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080 障害者向け製品等販路開拓支援事業\令和５年度\100_事務の手引き\R5_様式（HP掲載用）\"/>
    </mc:Choice>
  </mc:AlternateContent>
  <bookViews>
    <workbookView xWindow="-30" yWindow="15" windowWidth="9780" windowHeight="6795" tabRatio="793"/>
  </bookViews>
  <sheets>
    <sheet name="変更承認申請書" sheetId="10" r:id="rId1"/>
    <sheet name="付表1ー１_展示会等-" sheetId="11" r:id="rId2"/>
    <sheet name="付表1ー２_EC・web" sheetId="12" r:id="rId3"/>
    <sheet name="付表1ー３_印刷・動画・広告" sheetId="13" r:id="rId4"/>
    <sheet name="付表２_資金計画" sheetId="14" r:id="rId5"/>
  </sheets>
  <definedNames>
    <definedName name="_xlnm.Print_Area" localSheetId="0">変更承認申請書!$A$1:$V$52</definedName>
  </definedNames>
  <calcPr calcId="162913"/>
</workbook>
</file>

<file path=xl/calcChain.xml><?xml version="1.0" encoding="utf-8"?>
<calcChain xmlns="http://schemas.openxmlformats.org/spreadsheetml/2006/main">
  <c r="K17" i="14" l="1"/>
  <c r="N17" i="14" s="1"/>
  <c r="K16" i="14"/>
  <c r="N16" i="14" s="1"/>
  <c r="K15" i="14"/>
  <c r="N15" i="14" s="1"/>
  <c r="I17" i="14"/>
  <c r="I16" i="14"/>
  <c r="I15" i="14"/>
  <c r="K13" i="14"/>
  <c r="N13" i="14" s="1"/>
  <c r="K12" i="14"/>
  <c r="N12" i="14" s="1"/>
  <c r="K11" i="14"/>
  <c r="N11" i="14" s="1"/>
  <c r="K10" i="14"/>
  <c r="N10" i="14" s="1"/>
  <c r="K9" i="14"/>
  <c r="N9" i="14" s="1"/>
  <c r="K8" i="14"/>
  <c r="N8" i="14" s="1"/>
  <c r="I13" i="14"/>
  <c r="I12" i="14"/>
  <c r="I11" i="14"/>
  <c r="I10" i="14"/>
  <c r="I9" i="14"/>
  <c r="I8" i="14"/>
  <c r="Q19" i="14"/>
  <c r="H33" i="13"/>
  <c r="H31" i="13"/>
  <c r="H18" i="13"/>
  <c r="H10" i="13"/>
  <c r="G33" i="13"/>
  <c r="G31" i="13"/>
  <c r="G18" i="13"/>
  <c r="G10" i="13"/>
  <c r="H34" i="12"/>
  <c r="G34" i="12"/>
  <c r="H16" i="12"/>
  <c r="G16" i="12"/>
  <c r="J44" i="11"/>
  <c r="J43" i="11"/>
  <c r="J42" i="11"/>
  <c r="J41" i="11"/>
  <c r="J40" i="11"/>
  <c r="J38" i="11"/>
  <c r="J31" i="11"/>
  <c r="J24" i="11"/>
  <c r="J17" i="11"/>
  <c r="J10" i="11"/>
  <c r="I43" i="11"/>
  <c r="I42" i="11"/>
  <c r="I41" i="11"/>
  <c r="I40" i="11"/>
  <c r="I18" i="14" l="1"/>
  <c r="M14" i="14"/>
  <c r="M18" i="14"/>
  <c r="D20" i="14"/>
  <c r="I44" i="11"/>
  <c r="I38" i="11"/>
  <c r="I31" i="11"/>
  <c r="I24" i="11"/>
  <c r="I17" i="11"/>
  <c r="I10" i="11"/>
  <c r="M19" i="14" l="1"/>
  <c r="I14" i="14"/>
  <c r="K14" i="14"/>
  <c r="K18" i="14"/>
  <c r="I19" i="14" l="1"/>
  <c r="K19" i="14"/>
  <c r="R27" i="10"/>
</calcChain>
</file>

<file path=xl/sharedStrings.xml><?xml version="1.0" encoding="utf-8"?>
<sst xmlns="http://schemas.openxmlformats.org/spreadsheetml/2006/main" count="283" uniqueCount="148">
  <si>
    <t>月</t>
    <rPh sb="0" eb="1">
      <t>ガツ</t>
    </rPh>
    <phoneticPr fontId="4"/>
  </si>
  <si>
    <t>～</t>
    <phoneticPr fontId="1"/>
  </si>
  <si>
    <t>展示会名</t>
    <rPh sb="0" eb="3">
      <t>テンジカイ</t>
    </rPh>
    <rPh sb="3" eb="4">
      <t>メイ</t>
    </rPh>
    <phoneticPr fontId="1"/>
  </si>
  <si>
    <t>主 催 （契約先）</t>
    <rPh sb="0" eb="1">
      <t>シュ</t>
    </rPh>
    <rPh sb="2" eb="3">
      <t>サイ</t>
    </rPh>
    <rPh sb="5" eb="8">
      <t>ケイヤクサキ</t>
    </rPh>
    <phoneticPr fontId="1"/>
  </si>
  <si>
    <t>会期</t>
    <rPh sb="0" eb="2">
      <t>カイキ</t>
    </rPh>
    <phoneticPr fontId="1"/>
  </si>
  <si>
    <t>リアル</t>
    <phoneticPr fontId="1"/>
  </si>
  <si>
    <t>オンライン</t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</si>
  <si>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</si>
  <si>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</si>
  <si>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　公益財団法人東京都中小企業振興公社　</t>
  </si>
  <si>
    <t>　　　　理　事　長　殿</t>
    <phoneticPr fontId="1"/>
  </si>
  <si>
    <t>〒</t>
    <phoneticPr fontId="1"/>
  </si>
  <si>
    <t>-</t>
    <phoneticPr fontId="1"/>
  </si>
  <si>
    <t>本店所在地</t>
    <rPh sb="0" eb="2">
      <t>ホンテン</t>
    </rPh>
    <rPh sb="2" eb="3">
      <t>トコロ</t>
    </rPh>
    <rPh sb="3" eb="4">
      <t>ザイ</t>
    </rPh>
    <rPh sb="4" eb="5">
      <t>チ</t>
    </rPh>
    <phoneticPr fontId="1"/>
  </si>
  <si>
    <t>名　　称</t>
    <rPh sb="0" eb="1">
      <t>メイ</t>
    </rPh>
    <rPh sb="3" eb="4">
      <t>ショウ</t>
    </rPh>
    <phoneticPr fontId="1"/>
  </si>
  <si>
    <t>代 表 者</t>
    <phoneticPr fontId="1"/>
  </si>
  <si>
    <t>（役職）</t>
    <rPh sb="1" eb="2">
      <t>ヤク</t>
    </rPh>
    <phoneticPr fontId="1"/>
  </si>
  <si>
    <t>（氏名）</t>
    <rPh sb="1" eb="3">
      <t>シメイ</t>
    </rPh>
    <phoneticPr fontId="1"/>
  </si>
  <si>
    <t>実印</t>
    <rPh sb="0" eb="2">
      <t>ジツイン</t>
    </rPh>
    <phoneticPr fontId="1"/>
  </si>
  <si>
    <t>電話番号</t>
    <rPh sb="0" eb="4">
      <t>デンワバンゴウ</t>
    </rPh>
    <phoneticPr fontId="1"/>
  </si>
  <si>
    <t>※ 電子申請の場合は押印省略可</t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</si>
  <si>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</si>
  <si>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</si>
  <si>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日付５東中企助第</t>
    <rPh sb="0" eb="1">
      <t>ニチ</t>
    </rPh>
    <rPh sb="1" eb="2">
      <t>ヅケ</t>
    </rPh>
    <phoneticPr fontId="4"/>
  </si>
  <si>
    <t>記</t>
  </si>
  <si>
    <t>１ 申請区分</t>
    <rPh sb="2" eb="4">
      <t>シンセイ</t>
    </rPh>
    <rPh sb="4" eb="6">
      <t>クブン</t>
    </rPh>
    <phoneticPr fontId="1"/>
  </si>
  <si>
    <t>申請区分Ａ：パラスポーツ関連の製品等</t>
    <rPh sb="0" eb="2">
      <t>シンセイ</t>
    </rPh>
    <phoneticPr fontId="1"/>
  </si>
  <si>
    <t>申請区分Ｂ：障害者・高齢者向け製品等</t>
    <rPh sb="0" eb="2">
      <t>シンセイ</t>
    </rPh>
    <phoneticPr fontId="1"/>
  </si>
  <si>
    <t>２ 助成対象商品名</t>
    <rPh sb="2" eb="4">
      <t>ジョセイ</t>
    </rPh>
    <rPh sb="4" eb="6">
      <t>タイショウ</t>
    </rPh>
    <rPh sb="6" eb="8">
      <t>ショウヒン</t>
    </rPh>
    <rPh sb="8" eb="9">
      <t>メイ</t>
    </rPh>
    <phoneticPr fontId="1"/>
  </si>
  <si>
    <t>令和５年度 障害者向け製品等の販路開拓支援事業 変更承認申請書</t>
    <rPh sb="0" eb="2">
      <t>レイワ</t>
    </rPh>
    <rPh sb="3" eb="5">
      <t>ネンド</t>
    </rPh>
    <rPh sb="21" eb="23">
      <t>ジギョウ</t>
    </rPh>
    <rPh sb="24" eb="26">
      <t>ヘンコウ</t>
    </rPh>
    <rPh sb="26" eb="28">
      <t>ショウニン</t>
    </rPh>
    <rPh sb="28" eb="30">
      <t>シンセイ</t>
    </rPh>
    <rPh sb="30" eb="31">
      <t>ショ</t>
    </rPh>
    <phoneticPr fontId="1"/>
  </si>
  <si>
    <t>３ 助成予定額</t>
    <rPh sb="2" eb="4">
      <t>ジョセイ</t>
    </rPh>
    <rPh sb="4" eb="6">
      <t>ヨテイ</t>
    </rPh>
    <rPh sb="6" eb="7">
      <t>ガク</t>
    </rPh>
    <phoneticPr fontId="1"/>
  </si>
  <si>
    <t>４ 変更後の助成予定額</t>
    <rPh sb="2" eb="5">
      <t>ヘンコウゴ</t>
    </rPh>
    <rPh sb="8" eb="10">
      <t>ヨテイ</t>
    </rPh>
    <rPh sb="10" eb="11">
      <t>ガク</t>
    </rPh>
    <phoneticPr fontId="1"/>
  </si>
  <si>
    <t>円</t>
    <rPh sb="0" eb="1">
      <t>エン</t>
    </rPh>
    <phoneticPr fontId="1"/>
  </si>
  <si>
    <t>５ 出展予定展示会の変更の有無</t>
    <rPh sb="2" eb="4">
      <t>シュッテン</t>
    </rPh>
    <rPh sb="4" eb="6">
      <t>ヨテイ</t>
    </rPh>
    <rPh sb="6" eb="9">
      <t>テンジカイ</t>
    </rPh>
    <rPh sb="10" eb="12">
      <t>ヘンコウ</t>
    </rPh>
    <rPh sb="13" eb="15">
      <t>ウム</t>
    </rPh>
    <phoneticPr fontId="1"/>
  </si>
  <si>
    <t>６ 経費区分の変更の有無</t>
    <rPh sb="2" eb="4">
      <t>ケイヒ</t>
    </rPh>
    <rPh sb="4" eb="6">
      <t>クブン</t>
    </rPh>
    <rPh sb="7" eb="9">
      <t>ヘンコウ</t>
    </rPh>
    <rPh sb="10" eb="12">
      <t>ウム</t>
    </rPh>
    <phoneticPr fontId="1"/>
  </si>
  <si>
    <t>変更内容：</t>
    <rPh sb="0" eb="2">
      <t>ヘンコウ</t>
    </rPh>
    <rPh sb="2" eb="4">
      <t>ナイヨウ</t>
    </rPh>
    <phoneticPr fontId="1"/>
  </si>
  <si>
    <t>変更理由：</t>
    <rPh sb="0" eb="2">
      <t>ヘンコウ</t>
    </rPh>
    <rPh sb="2" eb="4">
      <t>リユウ</t>
    </rPh>
    <phoneticPr fontId="1"/>
  </si>
  <si>
    <t>※出展展示会を追加する場合は、展示会の出展要項を添付</t>
    <rPh sb="1" eb="3">
      <t>シュッテン</t>
    </rPh>
    <rPh sb="3" eb="6">
      <t>テンジカイ</t>
    </rPh>
    <rPh sb="7" eb="9">
      <t>ツイカ</t>
    </rPh>
    <rPh sb="11" eb="13">
      <t>バアイ</t>
    </rPh>
    <rPh sb="15" eb="18">
      <t>テンジカイ</t>
    </rPh>
    <rPh sb="19" eb="23">
      <t>シュッテンヨウコウ</t>
    </rPh>
    <rPh sb="24" eb="26">
      <t>テンプ</t>
    </rPh>
    <phoneticPr fontId="1"/>
  </si>
  <si>
    <t>展示会等参加費</t>
    <rPh sb="0" eb="3">
      <t>テンジカイ</t>
    </rPh>
    <rPh sb="3" eb="4">
      <t>トウ</t>
    </rPh>
    <rPh sb="4" eb="7">
      <t>サンカヒ</t>
    </rPh>
    <phoneticPr fontId="1"/>
  </si>
  <si>
    <t>展示会種別</t>
    <phoneticPr fontId="1"/>
  </si>
  <si>
    <t>助成事業に要する経費（税込）円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</t>
    </rPh>
    <rPh sb="14" eb="15">
      <t>エン</t>
    </rPh>
    <phoneticPr fontId="1"/>
  </si>
  <si>
    <t>助成対象経費（税抜）円</t>
    <rPh sb="0" eb="2">
      <t>ジョセイ</t>
    </rPh>
    <rPh sb="2" eb="4">
      <t>タイショウ</t>
    </rPh>
    <rPh sb="4" eb="6">
      <t>ケイヒ</t>
    </rPh>
    <rPh sb="7" eb="9">
      <t>ゼイヌ</t>
    </rPh>
    <rPh sb="10" eb="11">
      <t>エン</t>
    </rPh>
    <phoneticPr fontId="1"/>
  </si>
  <si>
    <t>小間料</t>
    <rPh sb="0" eb="2">
      <t>コマ</t>
    </rPh>
    <rPh sb="2" eb="3">
      <t>リョウ</t>
    </rPh>
    <phoneticPr fontId="1"/>
  </si>
  <si>
    <t>資材費</t>
    <rPh sb="0" eb="3">
      <t>シザイヒ</t>
    </rPh>
    <phoneticPr fontId="1"/>
  </si>
  <si>
    <t>会場（国名）</t>
    <phoneticPr fontId="1"/>
  </si>
  <si>
    <t>輸送費</t>
    <rPh sb="0" eb="3">
      <t>ユソウヒ</t>
    </rPh>
    <phoneticPr fontId="1"/>
  </si>
  <si>
    <t>出展形態</t>
    <phoneticPr fontId="1"/>
  </si>
  <si>
    <t>小間数</t>
    <rPh sb="0" eb="2">
      <t>コマ</t>
    </rPh>
    <rPh sb="2" eb="3">
      <t>スウ</t>
    </rPh>
    <phoneticPr fontId="1"/>
  </si>
  <si>
    <t>展示会 URL</t>
    <rPh sb="0" eb="3">
      <t>テンジカイ</t>
    </rPh>
    <phoneticPr fontId="1"/>
  </si>
  <si>
    <t>合計</t>
    <rPh sb="0" eb="2">
      <t>ゴウケイ</t>
    </rPh>
    <phoneticPr fontId="1"/>
  </si>
  <si>
    <t>展示会５</t>
    <rPh sb="0" eb="3">
      <t>テンジカイ</t>
    </rPh>
    <phoneticPr fontId="1"/>
  </si>
  <si>
    <t>展示会等参加費 計</t>
    <rPh sb="0" eb="3">
      <t>テンジカイ</t>
    </rPh>
    <rPh sb="3" eb="4">
      <t>トウ</t>
    </rPh>
    <rPh sb="4" eb="6">
      <t>サンカ</t>
    </rPh>
    <phoneticPr fontId="1"/>
  </si>
  <si>
    <t>助成事業に要する経費（税込）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</t>
    </rPh>
    <phoneticPr fontId="1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</si>
  <si>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</t>
    </rPh>
    <phoneticPr fontId="1"/>
  </si>
  <si>
    <t>計</t>
    <rPh sb="0" eb="1">
      <t>ケイ</t>
    </rPh>
    <phoneticPr fontId="1"/>
  </si>
  <si>
    <t>ECサイト出店初期登録料</t>
    <rPh sb="5" eb="7">
      <t>シュッテン</t>
    </rPh>
    <rPh sb="7" eb="9">
      <t>ショキ</t>
    </rPh>
    <rPh sb="9" eb="11">
      <t>トウロク</t>
    </rPh>
    <rPh sb="11" eb="12">
      <t>リョウ</t>
    </rPh>
    <phoneticPr fontId="1"/>
  </si>
  <si>
    <t>№１</t>
    <phoneticPr fontId="1"/>
  </si>
  <si>
    <t>ECモール名</t>
    <rPh sb="5" eb="6">
      <t>メイ</t>
    </rPh>
    <phoneticPr fontId="1"/>
  </si>
  <si>
    <t>契約予定日</t>
    <phoneticPr fontId="1"/>
  </si>
  <si>
    <t>契約先</t>
    <rPh sb="0" eb="3">
      <t>ケイヤクサキ</t>
    </rPh>
    <phoneticPr fontId="1"/>
  </si>
  <si>
    <t>公開予定日</t>
    <rPh sb="0" eb="2">
      <t>コウカイ</t>
    </rPh>
    <rPh sb="2" eb="4">
      <t>ヨテイ</t>
    </rPh>
    <rPh sb="4" eb="5">
      <t>ビ</t>
    </rPh>
    <phoneticPr fontId="1"/>
  </si>
  <si>
    <t>ECモールURL</t>
    <phoneticPr fontId="1"/>
  </si>
  <si>
    <t>助成事業に要する経費（税込）円</t>
  </si>
  <si>
    <t>№２</t>
    <phoneticPr fontId="1"/>
  </si>
  <si>
    <t>№３</t>
    <phoneticPr fontId="1"/>
  </si>
  <si>
    <t>ECサイト出店初期登録料 計</t>
    <rPh sb="5" eb="7">
      <t>シュッテン</t>
    </rPh>
    <rPh sb="7" eb="9">
      <t>ショキ</t>
    </rPh>
    <rPh sb="9" eb="11">
      <t>トウロク</t>
    </rPh>
    <rPh sb="11" eb="12">
      <t>リョウ</t>
    </rPh>
    <rPh sb="13" eb="14">
      <t>ケイ</t>
    </rPh>
    <phoneticPr fontId="1"/>
  </si>
  <si>
    <t>自社webサイト制作・改修費</t>
    <rPh sb="0" eb="2">
      <t>ジシャ</t>
    </rPh>
    <rPh sb="8" eb="10">
      <t>セイサク</t>
    </rPh>
    <rPh sb="11" eb="13">
      <t>カイシュウ</t>
    </rPh>
    <rPh sb="13" eb="14">
      <t>ヒ</t>
    </rPh>
    <phoneticPr fontId="1"/>
  </si>
  <si>
    <t>新規・リニューアル</t>
    <rPh sb="0" eb="2">
      <t>シンキ</t>
    </rPh>
    <phoneticPr fontId="1"/>
  </si>
  <si>
    <t>※ サイト内のテキストや画像の差し替えのみの場合は、改修に該当しません</t>
    <rPh sb="5" eb="6">
      <t>ナイ</t>
    </rPh>
    <rPh sb="12" eb="14">
      <t>ガゾウ</t>
    </rPh>
    <rPh sb="15" eb="16">
      <t>サ</t>
    </rPh>
    <rPh sb="17" eb="18">
      <t>カ</t>
    </rPh>
    <rPh sb="22" eb="24">
      <t>バアイ</t>
    </rPh>
    <rPh sb="26" eb="28">
      <t>カイシュウ</t>
    </rPh>
    <rPh sb="29" eb="31">
      <t>ガイトウ</t>
    </rPh>
    <phoneticPr fontId="1"/>
  </si>
  <si>
    <t>改修予定</t>
    <rPh sb="0" eb="2">
      <t>カイシュウ</t>
    </rPh>
    <rPh sb="2" eb="4">
      <t>ヨテイ</t>
    </rPh>
    <phoneticPr fontId="1"/>
  </si>
  <si>
    <t>既存自社サイトのURL ①</t>
    <rPh sb="0" eb="2">
      <t>キゾン</t>
    </rPh>
    <phoneticPr fontId="1"/>
  </si>
  <si>
    <t>既存自社サイトのURL ②</t>
    <rPh sb="0" eb="2">
      <t>キゾン</t>
    </rPh>
    <phoneticPr fontId="1"/>
  </si>
  <si>
    <t>既存自社サイトのURL ③</t>
    <rPh sb="0" eb="2">
      <t>キゾン</t>
    </rPh>
    <phoneticPr fontId="1"/>
  </si>
  <si>
    <t>既存自社サイトのURL ④</t>
    <rPh sb="0" eb="2">
      <t>キゾン</t>
    </rPh>
    <phoneticPr fontId="1"/>
  </si>
  <si>
    <t>既存自社サイトのURL ⑤</t>
    <rPh sb="0" eb="2">
      <t>キゾン</t>
    </rPh>
    <phoneticPr fontId="1"/>
  </si>
  <si>
    <t>委託予定先は「webサイト制作」を主たる業務とする業者である</t>
    <rPh sb="0" eb="2">
      <t>イタク</t>
    </rPh>
    <rPh sb="2" eb="4">
      <t>ヨテイ</t>
    </rPh>
    <rPh sb="4" eb="5">
      <t>サキ</t>
    </rPh>
    <rPh sb="13" eb="15">
      <t>セイサク</t>
    </rPh>
    <rPh sb="17" eb="18">
      <t>シュ</t>
    </rPh>
    <rPh sb="20" eb="22">
      <t>ギョウム</t>
    </rPh>
    <rPh sb="25" eb="27">
      <t>ギョウシャ</t>
    </rPh>
    <phoneticPr fontId="1"/>
  </si>
  <si>
    <t>委託予定先のHPで事業内容を
ご確認ください</t>
    <rPh sb="0" eb="2">
      <t>イタク</t>
    </rPh>
    <rPh sb="2" eb="4">
      <t>ヨテイ</t>
    </rPh>
    <rPh sb="4" eb="5">
      <t>サキ</t>
    </rPh>
    <rPh sb="9" eb="11">
      <t>ジギョウ</t>
    </rPh>
    <rPh sb="11" eb="13">
      <t>ナイヨウ</t>
    </rPh>
    <rPh sb="16" eb="18">
      <t>カクニン</t>
    </rPh>
    <phoneticPr fontId="1"/>
  </si>
  <si>
    <t>公開予定日</t>
    <rPh sb="0" eb="2">
      <t>コウカイ</t>
    </rPh>
    <rPh sb="2" eb="5">
      <t>ヨテイビ</t>
    </rPh>
    <phoneticPr fontId="1"/>
  </si>
  <si>
    <t>委託内容</t>
    <rPh sb="0" eb="2">
      <t>イタク</t>
    </rPh>
    <rPh sb="2" eb="4">
      <t>ナイヨウ</t>
    </rPh>
    <phoneticPr fontId="1"/>
  </si>
  <si>
    <t>自社webサイト制作・改修費 計</t>
    <rPh sb="0" eb="2">
      <t>ジシャ</t>
    </rPh>
    <rPh sb="8" eb="10">
      <t>セイサク</t>
    </rPh>
    <rPh sb="11" eb="13">
      <t>カイシュウ</t>
    </rPh>
    <rPh sb="13" eb="14">
      <t>ヒ</t>
    </rPh>
    <rPh sb="15" eb="16">
      <t>ケイ</t>
    </rPh>
    <phoneticPr fontId="1"/>
  </si>
  <si>
    <t>販売促進費</t>
    <rPh sb="0" eb="2">
      <t>ハンバイ</t>
    </rPh>
    <rPh sb="2" eb="4">
      <t>ソクシン</t>
    </rPh>
    <rPh sb="4" eb="5">
      <t>ヒ</t>
    </rPh>
    <phoneticPr fontId="1"/>
  </si>
  <si>
    <t>印刷物制作費</t>
    <phoneticPr fontId="1"/>
  </si>
  <si>
    <t>委託予定先は「印刷」「印刷物制作」を主たる業務とする業者である</t>
    <rPh sb="0" eb="2">
      <t>イタク</t>
    </rPh>
    <rPh sb="2" eb="4">
      <t>ヨテイ</t>
    </rPh>
    <rPh sb="4" eb="5">
      <t>サキ</t>
    </rPh>
    <rPh sb="7" eb="9">
      <t>インサツ</t>
    </rPh>
    <rPh sb="11" eb="14">
      <t>インサツブツ</t>
    </rPh>
    <rPh sb="14" eb="16">
      <t>セイサク</t>
    </rPh>
    <rPh sb="18" eb="19">
      <t>シュ</t>
    </rPh>
    <rPh sb="21" eb="23">
      <t>ギョウム</t>
    </rPh>
    <rPh sb="26" eb="28">
      <t>ギョウシャ</t>
    </rPh>
    <phoneticPr fontId="1"/>
  </si>
  <si>
    <t>委託予定先のHPで事業内容をご確認ください</t>
    <rPh sb="0" eb="2">
      <t>イタク</t>
    </rPh>
    <rPh sb="2" eb="4">
      <t>ヨテイ</t>
    </rPh>
    <rPh sb="4" eb="5">
      <t>サキ</t>
    </rPh>
    <rPh sb="9" eb="11">
      <t>ジギョウ</t>
    </rPh>
    <rPh sb="11" eb="13">
      <t>ナイヨウ</t>
    </rPh>
    <rPh sb="15" eb="17">
      <t>カクニン</t>
    </rPh>
    <phoneticPr fontId="1"/>
  </si>
  <si>
    <t>初回配布予定日</t>
    <rPh sb="0" eb="2">
      <t>ショカイ</t>
    </rPh>
    <rPh sb="2" eb="4">
      <t>ハイフ</t>
    </rPh>
    <rPh sb="4" eb="6">
      <t>ヨテイ</t>
    </rPh>
    <rPh sb="6" eb="7">
      <t>ビ</t>
    </rPh>
    <phoneticPr fontId="1"/>
  </si>
  <si>
    <t>委託内容
（制作予定物）</t>
    <rPh sb="0" eb="4">
      <t>イタクナイヨウ</t>
    </rPh>
    <rPh sb="6" eb="11">
      <t>セイサクヨテイブツ</t>
    </rPh>
    <phoneticPr fontId="1"/>
  </si>
  <si>
    <t>印刷物制作費 計</t>
    <rPh sb="0" eb="3">
      <t>インサツブツ</t>
    </rPh>
    <rPh sb="3" eb="6">
      <t>セイサクヒ</t>
    </rPh>
    <rPh sb="5" eb="6">
      <t>ヒ</t>
    </rPh>
    <rPh sb="7" eb="8">
      <t>ケイ</t>
    </rPh>
    <phoneticPr fontId="1"/>
  </si>
  <si>
    <t>PR動画制作費</t>
    <rPh sb="2" eb="4">
      <t>ドウガ</t>
    </rPh>
    <rPh sb="4" eb="7">
      <t>セイサクヒ</t>
    </rPh>
    <phoneticPr fontId="1"/>
  </si>
  <si>
    <t>委託予定先は「動画制作」を主たる業務とする業者である</t>
    <rPh sb="0" eb="2">
      <t>イタク</t>
    </rPh>
    <rPh sb="2" eb="4">
      <t>ヨテイ</t>
    </rPh>
    <rPh sb="4" eb="5">
      <t>サキ</t>
    </rPh>
    <rPh sb="7" eb="9">
      <t>ドウガ</t>
    </rPh>
    <rPh sb="9" eb="11">
      <t>セイサク</t>
    </rPh>
    <rPh sb="13" eb="14">
      <t>シュ</t>
    </rPh>
    <rPh sb="16" eb="18">
      <t>ギョウム</t>
    </rPh>
    <rPh sb="21" eb="23">
      <t>ギョウシャ</t>
    </rPh>
    <phoneticPr fontId="1"/>
  </si>
  <si>
    <t>初回公開予定日</t>
    <rPh sb="0" eb="2">
      <t>ショカイ</t>
    </rPh>
    <rPh sb="2" eb="4">
      <t>コウカイ</t>
    </rPh>
    <rPh sb="4" eb="6">
      <t>ヨテイ</t>
    </rPh>
    <rPh sb="6" eb="7">
      <t>ビ</t>
    </rPh>
    <phoneticPr fontId="1"/>
  </si>
  <si>
    <t>PR動画制作費 計</t>
    <rPh sb="2" eb="4">
      <t>ドウガ</t>
    </rPh>
    <rPh sb="4" eb="7">
      <t>セイサクヒ</t>
    </rPh>
    <rPh sb="8" eb="9">
      <t>ケイ</t>
    </rPh>
    <phoneticPr fontId="1"/>
  </si>
  <si>
    <t>広告費</t>
    <rPh sb="0" eb="3">
      <t>コウコクヒ</t>
    </rPh>
    <phoneticPr fontId="1"/>
  </si>
  <si>
    <t>契約内容</t>
    <rPh sb="0" eb="2">
      <t>ケイヤク</t>
    </rPh>
    <rPh sb="2" eb="4">
      <t>ナイヨウ</t>
    </rPh>
    <phoneticPr fontId="1"/>
  </si>
  <si>
    <t>契約予定媒体</t>
    <rPh sb="0" eb="2">
      <t>ケイヤク</t>
    </rPh>
    <rPh sb="2" eb="4">
      <t>ヨテイ</t>
    </rPh>
    <rPh sb="4" eb="6">
      <t>バイタイ</t>
    </rPh>
    <phoneticPr fontId="1"/>
  </si>
  <si>
    <t>掲載予定日</t>
    <rPh sb="0" eb="2">
      <t>ケイサイ</t>
    </rPh>
    <phoneticPr fontId="1"/>
  </si>
  <si>
    <t>掲載媒体HP</t>
    <rPh sb="0" eb="2">
      <t>ケイサイ</t>
    </rPh>
    <rPh sb="2" eb="4">
      <t>バイタイ</t>
    </rPh>
    <phoneticPr fontId="1"/>
  </si>
  <si>
    <t>契約先が掲載媒体の発行者である</t>
    <rPh sb="0" eb="3">
      <t>ケイヤクサキ</t>
    </rPh>
    <rPh sb="4" eb="6">
      <t>ケイサイ</t>
    </rPh>
    <rPh sb="6" eb="8">
      <t>バイタイ</t>
    </rPh>
    <rPh sb="9" eb="11">
      <t>ハッコウ</t>
    </rPh>
    <rPh sb="11" eb="12">
      <t>シャ</t>
    </rPh>
    <phoneticPr fontId="1"/>
  </si>
  <si>
    <t>広告費 計</t>
    <rPh sb="0" eb="3">
      <t>コウコクヒ</t>
    </rPh>
    <rPh sb="4" eb="5">
      <t>ケイ</t>
    </rPh>
    <phoneticPr fontId="1"/>
  </si>
  <si>
    <t>販売促進費 計</t>
    <phoneticPr fontId="1"/>
  </si>
  <si>
    <r>
      <t xml:space="preserve">すでに出展したものも含め、今回の変更後の出展展示会をすべて、
</t>
    </r>
    <r>
      <rPr>
        <b/>
        <sz val="9"/>
        <color rgb="FFFF0000"/>
        <rFont val="ＭＳ Ｐゴシック"/>
        <family val="3"/>
        <charset val="128"/>
        <scheme val="minor"/>
      </rPr>
      <t>出展順に</t>
    </r>
    <r>
      <rPr>
        <sz val="9"/>
        <color rgb="FFFF0000"/>
        <rFont val="ＭＳ Ｐゴシック"/>
        <family val="2"/>
        <charset val="128"/>
        <scheme val="minor"/>
      </rPr>
      <t>記載してください。</t>
    </r>
    <rPh sb="3" eb="5">
      <t>シュッテン</t>
    </rPh>
    <rPh sb="10" eb="11">
      <t>フク</t>
    </rPh>
    <rPh sb="13" eb="15">
      <t>コンカイ</t>
    </rPh>
    <rPh sb="16" eb="19">
      <t>ヘンコウゴ</t>
    </rPh>
    <rPh sb="20" eb="22">
      <t>シュッテン</t>
    </rPh>
    <rPh sb="22" eb="25">
      <t>テンジカイ</t>
    </rPh>
    <rPh sb="31" eb="33">
      <t>シュッテン</t>
    </rPh>
    <rPh sb="33" eb="34">
      <t>ジュン</t>
    </rPh>
    <rPh sb="35" eb="37">
      <t>キサイ</t>
    </rPh>
    <phoneticPr fontId="1"/>
  </si>
  <si>
    <t>展示会１</t>
    <rPh sb="0" eb="3">
      <t>テンジカイ</t>
    </rPh>
    <phoneticPr fontId="1"/>
  </si>
  <si>
    <t>展示会２</t>
    <rPh sb="0" eb="3">
      <t>テンジカイ</t>
    </rPh>
    <phoneticPr fontId="1"/>
  </si>
  <si>
    <t>展示会３</t>
    <rPh sb="0" eb="3">
      <t>テンジカイ</t>
    </rPh>
    <phoneticPr fontId="1"/>
  </si>
  <si>
    <t>展示会４</t>
    <rPh sb="0" eb="3">
      <t>テンジカイ</t>
    </rPh>
    <phoneticPr fontId="1"/>
  </si>
  <si>
    <t>申請日</t>
    <rPh sb="0" eb="2">
      <t>シンセイ</t>
    </rPh>
    <rPh sb="2" eb="3">
      <t>ビ</t>
    </rPh>
    <phoneticPr fontId="1"/>
  </si>
  <si>
    <t>すでに実施済の案件も含め、今回の変更後のすべての案件を記入してください。</t>
    <rPh sb="3" eb="5">
      <t>ジッシ</t>
    </rPh>
    <rPh sb="5" eb="6">
      <t>スミ</t>
    </rPh>
    <rPh sb="7" eb="9">
      <t>アンケン</t>
    </rPh>
    <rPh sb="24" eb="26">
      <t>アンケン</t>
    </rPh>
    <rPh sb="27" eb="29">
      <t>キニュウ</t>
    </rPh>
    <phoneticPr fontId="1"/>
  </si>
  <si>
    <t>すでに実施済の案件も含め、今回の変更後のすべての案件を記入してください。</t>
    <phoneticPr fontId="1"/>
  </si>
  <si>
    <t>助成率：</t>
    <rPh sb="0" eb="3">
      <t>ジョセイリツ</t>
    </rPh>
    <phoneticPr fontId="11"/>
  </si>
  <si>
    <t>単位（円）</t>
    <rPh sb="0" eb="2">
      <t>タンイ</t>
    </rPh>
    <rPh sb="3" eb="4">
      <t>エン</t>
    </rPh>
    <phoneticPr fontId="4"/>
  </si>
  <si>
    <t>経 費 区 分</t>
    <phoneticPr fontId="11"/>
  </si>
  <si>
    <r>
      <rPr>
        <b/>
        <sz val="8"/>
        <color theme="1"/>
        <rFont val="ＭＳ Ｐゴシック"/>
        <family val="3"/>
        <charset val="128"/>
        <scheme val="minor"/>
      </rPr>
      <t>助成対象経費の2/3
又は経費別限度額</t>
    </r>
    <r>
      <rPr>
        <sz val="8"/>
        <color theme="1"/>
        <rFont val="ＭＳ Ｐゴシック"/>
        <family val="3"/>
        <charset val="128"/>
        <scheme val="minor"/>
      </rPr>
      <t xml:space="preserve">
(千円未満は切り捨て)</t>
    </r>
    <rPh sb="11" eb="12">
      <t>マタ</t>
    </rPh>
    <phoneticPr fontId="1"/>
  </si>
  <si>
    <t>費用名</t>
    <phoneticPr fontId="11"/>
  </si>
  <si>
    <t>展示会等参加費</t>
    <rPh sb="3" eb="4">
      <t>トウ</t>
    </rPh>
    <phoneticPr fontId="1"/>
  </si>
  <si>
    <t>出展小間料</t>
    <rPh sb="0" eb="5">
      <t>シュッテンコマリョウ</t>
    </rPh>
    <phoneticPr fontId="4"/>
  </si>
  <si>
    <t>資 材 費</t>
    <phoneticPr fontId="11"/>
  </si>
  <si>
    <t>輸 送 費</t>
    <phoneticPr fontId="4"/>
  </si>
  <si>
    <t>オンライン
出展基本料</t>
    <phoneticPr fontId="4"/>
  </si>
  <si>
    <t>ECサイト出店
初期登録料</t>
    <phoneticPr fontId="11"/>
  </si>
  <si>
    <t>自社webサイト
制作・改修費</t>
    <phoneticPr fontId="11"/>
  </si>
  <si>
    <t>㋐</t>
    <phoneticPr fontId="11"/>
  </si>
  <si>
    <t>㋐’</t>
    <phoneticPr fontId="11"/>
  </si>
  <si>
    <t>小　計   ①</t>
    <rPh sb="0" eb="1">
      <t>ショウ</t>
    </rPh>
    <phoneticPr fontId="11"/>
  </si>
  <si>
    <t>≧</t>
    <phoneticPr fontId="1"/>
  </si>
  <si>
    <t>販売促進費</t>
    <phoneticPr fontId="11"/>
  </si>
  <si>
    <t>印刷物制作費</t>
    <phoneticPr fontId="11"/>
  </si>
  <si>
    <t>PR動画制作費</t>
    <phoneticPr fontId="11"/>
  </si>
  <si>
    <t>広 告 費</t>
    <phoneticPr fontId="11"/>
  </si>
  <si>
    <t>㋑</t>
    <phoneticPr fontId="11"/>
  </si>
  <si>
    <t>㋑’</t>
    <phoneticPr fontId="11"/>
  </si>
  <si>
    <t>小　計   ②</t>
    <rPh sb="0" eb="1">
      <t>ショウ</t>
    </rPh>
    <rPh sb="2" eb="3">
      <t>ケイ</t>
    </rPh>
    <phoneticPr fontId="1"/>
  </si>
  <si>
    <r>
      <t xml:space="preserve">合　　計    </t>
    </r>
    <r>
      <rPr>
        <b/>
        <sz val="8"/>
        <rFont val="ＭＳ Ｐゴシック"/>
        <family val="3"/>
        <charset val="128"/>
        <scheme val="minor"/>
      </rPr>
      <t>(①＋②）</t>
    </r>
    <rPh sb="0" eb="1">
      <t>ゴウ</t>
    </rPh>
    <rPh sb="3" eb="4">
      <t>ケイ</t>
    </rPh>
    <phoneticPr fontId="4"/>
  </si>
  <si>
    <t>事業内容</t>
    <rPh sb="0" eb="2">
      <t>ジギョウ</t>
    </rPh>
    <rPh sb="2" eb="4">
      <t>ナイヨウ</t>
    </rPh>
    <phoneticPr fontId="1"/>
  </si>
  <si>
    <t>経費配分</t>
    <rPh sb="0" eb="2">
      <t>ケイヒ</t>
    </rPh>
    <rPh sb="2" eb="4">
      <t>ハイブン</t>
    </rPh>
    <phoneticPr fontId="1"/>
  </si>
  <si>
    <r>
      <rPr>
        <b/>
        <sz val="10"/>
        <color theme="1"/>
        <rFont val="ＭＳ Ｐゴシック"/>
        <family val="3"/>
        <charset val="128"/>
        <scheme val="minor"/>
      </rPr>
      <t>助成事業に
要する経費</t>
    </r>
    <r>
      <rPr>
        <sz val="10"/>
        <color theme="1"/>
        <rFont val="ＭＳ Ｐゴシック"/>
        <family val="3"/>
        <charset val="128"/>
        <scheme val="minor"/>
      </rPr>
      <t xml:space="preserve"> 
(税込)</t>
    </r>
    <rPh sb="0" eb="4">
      <t>ジョセイジギョウ</t>
    </rPh>
    <rPh sb="6" eb="7">
      <t>ヨウ</t>
    </rPh>
    <rPh sb="9" eb="11">
      <t>ケイヒ</t>
    </rPh>
    <rPh sb="14" eb="16">
      <t>ゼイコミ</t>
    </rPh>
    <phoneticPr fontId="1"/>
  </si>
  <si>
    <r>
      <rPr>
        <b/>
        <sz val="10"/>
        <color theme="1"/>
        <rFont val="ＭＳ Ｐゴシック"/>
        <family val="3"/>
        <charset val="128"/>
        <scheme val="minor"/>
      </rPr>
      <t>助成対象
経費</t>
    </r>
    <r>
      <rPr>
        <sz val="10"/>
        <color theme="1"/>
        <rFont val="ＭＳ Ｐゴシック"/>
        <family val="3"/>
        <charset val="128"/>
        <scheme val="minor"/>
      </rPr>
      <t xml:space="preserve">
(税抜)</t>
    </r>
    <rPh sb="0" eb="2">
      <t>ジョセイ</t>
    </rPh>
    <rPh sb="2" eb="4">
      <t>タイショウ</t>
    </rPh>
    <rPh sb="5" eb="7">
      <t>ケイヒ</t>
    </rPh>
    <rPh sb="9" eb="11">
      <t>ゼイヌ</t>
    </rPh>
    <phoneticPr fontId="1"/>
  </si>
  <si>
    <t>助成予定額</t>
    <rPh sb="0" eb="2">
      <t>ジョセイ</t>
    </rPh>
    <rPh sb="2" eb="4">
      <t>ヨテイ</t>
    </rPh>
    <rPh sb="4" eb="5">
      <t>ガク</t>
    </rPh>
    <phoneticPr fontId="1"/>
  </si>
  <si>
    <t>助成対象
経費
(税抜)</t>
    <phoneticPr fontId="1"/>
  </si>
  <si>
    <t>助成予定額</t>
    <rPh sb="0" eb="5">
      <t>ジョセイヨテイガク</t>
    </rPh>
    <phoneticPr fontId="1"/>
  </si>
  <si>
    <t>様式第4号（第9条関係）</t>
    <rPh sb="6" eb="7">
      <t>ダイ</t>
    </rPh>
    <rPh sb="8" eb="9">
      <t>ジョウ</t>
    </rPh>
    <rPh sb="9" eb="11">
      <t>カンケイ</t>
    </rPh>
    <phoneticPr fontId="1"/>
  </si>
  <si>
    <r>
      <t>７ 変更する内容及び理由</t>
    </r>
    <r>
      <rPr>
        <sz val="11"/>
        <rFont val="BIZ UD明朝 Medium"/>
        <family val="1"/>
        <charset val="128"/>
      </rPr>
      <t>（詳細は付表のとおり）</t>
    </r>
    <rPh sb="2" eb="4">
      <t>ヘンコウ</t>
    </rPh>
    <rPh sb="6" eb="8">
      <t>ナイヨウ</t>
    </rPh>
    <rPh sb="8" eb="9">
      <t>オヨ</t>
    </rPh>
    <rPh sb="10" eb="12">
      <t>リユウ</t>
    </rPh>
    <rPh sb="13" eb="15">
      <t>ショウサイ</t>
    </rPh>
    <rPh sb="16" eb="18">
      <t>フヒョウ</t>
    </rPh>
    <phoneticPr fontId="1"/>
  </si>
  <si>
    <t>号をもって交付決定の通知が</t>
    <rPh sb="0" eb="1">
      <t>ゴウ</t>
    </rPh>
    <phoneticPr fontId="4"/>
  </si>
  <si>
    <t>あった助成事業の内容について下記のとおり変更申請します。</t>
    <phoneticPr fontId="4"/>
  </si>
  <si>
    <t>様式第４号（付表１―１）</t>
    <rPh sb="6" eb="8">
      <t>フヒョウ</t>
    </rPh>
    <phoneticPr fontId="1"/>
  </si>
  <si>
    <t>様式第４号（付表１―２）</t>
    <rPh sb="6" eb="8">
      <t>フヒョウ</t>
    </rPh>
    <phoneticPr fontId="1"/>
  </si>
  <si>
    <t>様式第４号（付表１―３）</t>
    <rPh sb="6" eb="8">
      <t>フヒョウ</t>
    </rPh>
    <phoneticPr fontId="1"/>
  </si>
  <si>
    <t>様式第４号（付表２）</t>
    <rPh sb="6" eb="8">
      <t>フヒョウ</t>
    </rPh>
    <phoneticPr fontId="1"/>
  </si>
  <si>
    <t>「変更前」には交付決定時の額を、「変更後」には交付申請の額を記入してください。</t>
    <rPh sb="1" eb="3">
      <t>ヘンコウ</t>
    </rPh>
    <rPh sb="3" eb="4">
      <t>マエ</t>
    </rPh>
    <rPh sb="7" eb="12">
      <t>コウフケッテイジ</t>
    </rPh>
    <rPh sb="13" eb="14">
      <t>ガク</t>
    </rPh>
    <rPh sb="17" eb="20">
      <t>ヘンコウゴ</t>
    </rPh>
    <rPh sb="23" eb="25">
      <t>コウフ</t>
    </rPh>
    <rPh sb="25" eb="27">
      <t>シンセイ</t>
    </rPh>
    <rPh sb="28" eb="29">
      <t>ガク</t>
    </rPh>
    <rPh sb="30" eb="32">
      <t>キニュウ</t>
    </rPh>
    <phoneticPr fontId="1"/>
  </si>
  <si>
    <t>展示会等参加費
 ECサイト出店初期登録料
  自社Webサイト制作・改修費</t>
    <rPh sb="3" eb="4">
      <t>トウ</t>
    </rPh>
    <rPh sb="15" eb="16">
      <t>ミセ</t>
    </rPh>
    <rPh sb="35" eb="37">
      <t>カイシュウ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</si>
</sst>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yyyy&quot;年&quot;m&quot;月&quot;d&quot;日&quot;;@"/>
    <numFmt numFmtId="178" formatCode="[$-411]ggge&quot;年&quot;m&quot;月&quot;d&quot;日&quot;;@"/>
    <numFmt numFmtId="179" formatCode="[$-411]ge\.m\.d;@"/>
    <numFmt numFmtId="180" formatCode="0_);[Red]\(0\)"/>
    <numFmt numFmtId="181" formatCode="0;\-0;;@"/>
  </numFmts>
  <fonts count="9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sz val="10.5"/>
      <color theme="1"/>
      <name val="游明朝"/>
      <family val="1"/>
      <charset val="128"/>
    </font>
    <font>
      <sz val="10.5"/>
      <name val="游明朝"/>
      <family val="1"/>
      <charset val="128"/>
    </font>
    <font>
      <sz val="9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name val="BIZ UDPゴシック"/>
      <family val="3"/>
      <charset val="128"/>
    </font>
    <font>
      <sz val="1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.5"/>
      <name val="BIZ UD明朝 Medium"/>
      <family val="1"/>
      <charset val="128"/>
    </font>
    <font>
      <sz val="10"/>
      <name val="BIZ UD明朝 Medium"/>
      <family val="1"/>
      <charset val="128"/>
    </font>
    <font>
      <b/>
      <sz val="11"/>
      <name val="BIZ UD明朝 Medium"/>
      <family val="1"/>
      <charset val="128"/>
    </font>
    <font>
      <b/>
      <sz val="11"/>
      <color rgb="FFFF0000"/>
      <name val="BIZ UD明朝 Medium"/>
      <family val="1"/>
      <charset val="128"/>
    </font>
    <font>
      <sz val="10.5"/>
      <color theme="1"/>
      <name val="BIZ UD明朝 Medium"/>
      <family val="1"/>
      <charset val="128"/>
    </font>
    <font>
      <sz val="7"/>
      <name val="BIZ UD明朝 Medium"/>
      <family val="1"/>
      <charset val="128"/>
    </font>
    <font>
      <b/>
      <sz val="14"/>
      <name val="BIZ UD明朝 Medium"/>
      <family val="1"/>
      <charset val="128"/>
    </font>
    <font>
      <b/>
      <sz val="10.5"/>
      <name val="BIZ UD明朝 Medium"/>
      <family val="1"/>
      <charset val="128"/>
    </font>
    <font>
      <b/>
      <sz val="16"/>
      <name val="BIZ UD明朝 Medium"/>
      <family val="1"/>
      <charset val="128"/>
    </font>
    <font>
      <sz val="12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b/>
      <sz val="11"/>
      <name val="ＭＳ Ｐゴシック"/>
      <family val="3"/>
      <charset val="128"/>
      <scheme val="minor"/>
    </font>
    <font>
      <b/>
      <sz val="12"/>
      <name val="BIZ UD明朝 Medium"/>
      <family val="1"/>
      <charset val="128"/>
    </font>
    <font>
      <sz val="13"/>
      <name val="BIZ UD明朝 Medium"/>
      <family val="1"/>
      <charset val="128"/>
    </font>
    <font>
      <sz val="9"/>
      <name val="BIZ UD明朝 Medium"/>
      <family val="1"/>
      <charset val="128"/>
    </font>
    <font>
      <sz val="10.5"/>
      <name val="BIZ UDP明朝 Medium"/>
      <family val="1"/>
      <charset val="128"/>
    </font>
    <font>
      <b/>
      <sz val="6"/>
      <name val="BIZ UD明朝 Medium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sz val="10.5"/>
      <color rgb="FF262626"/>
      <name val="BIZ UD明朝 Medium"/>
      <family val="1"/>
      <charset val="128"/>
    </font>
    <font>
      <sz val="9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name val="ＭＳ Ｐゴシック"/>
      <family val="2"/>
      <charset val="128"/>
      <scheme val="minor"/>
    </font>
    <font>
      <sz val="9"/>
      <name val="BIZ UDP明朝 Medium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9"/>
      <name val="游明朝"/>
      <family val="1"/>
      <charset val="128"/>
    </font>
    <font>
      <sz val="7"/>
      <name val="ＭＳ Ｐゴシック"/>
      <family val="3"/>
      <charset val="128"/>
      <scheme val="minor"/>
    </font>
    <font>
      <sz val="10"/>
      <name val="BIZ UDP明朝 Medium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0"/>
      <color rgb="FF0070C0"/>
      <name val="游明朝"/>
      <family val="1"/>
      <charset val="128"/>
    </font>
    <font>
      <sz val="9"/>
      <color theme="1"/>
      <name val="游ゴシック"/>
      <family val="3"/>
      <charset val="128"/>
    </font>
    <font>
      <sz val="9.5"/>
      <name val="BIZ UDP明朝 Medium"/>
      <family val="1"/>
      <charset val="128"/>
    </font>
    <font>
      <sz val="11"/>
      <name val="BIZ UDP明朝 Medium"/>
      <family val="1"/>
      <charset val="128"/>
    </font>
    <font>
      <sz val="11"/>
      <color rgb="FF0070C0"/>
      <name val="BIZ UDP明朝 Medium"/>
      <family val="1"/>
      <charset val="128"/>
    </font>
    <font>
      <b/>
      <sz val="9"/>
      <color theme="1"/>
      <name val="ＭＳ Ｐゴシック"/>
      <family val="3"/>
      <charset val="128"/>
      <scheme val="minor"/>
    </font>
    <font>
      <sz val="10"/>
      <color theme="1"/>
      <name val="BIZ UDP明朝 Medium"/>
      <family val="1"/>
      <charset val="128"/>
    </font>
    <font>
      <sz val="6"/>
      <name val="BIZ UDP明朝 Medium"/>
      <family val="1"/>
      <charset val="128"/>
    </font>
    <font>
      <sz val="6"/>
      <name val="游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rgb="FF0070C0"/>
      <name val="BIZ UDP明朝 Medium"/>
      <family val="1"/>
      <charset val="128"/>
    </font>
    <font>
      <b/>
      <sz val="9"/>
      <color rgb="FFFF0000"/>
      <name val="ＭＳ Ｐゴシック"/>
      <family val="3"/>
      <charset val="128"/>
      <scheme val="minor"/>
    </font>
    <font>
      <b/>
      <sz val="11"/>
      <color rgb="FFFF0000"/>
      <name val="游明朝"/>
      <family val="1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1"/>
      <color theme="1"/>
      <name val="BIZ UDゴシック"/>
      <family val="3"/>
      <charset val="128"/>
    </font>
    <font>
      <b/>
      <sz val="8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color rgb="FFFF0000"/>
      <name val="BIZ UDゴシック"/>
      <family val="3"/>
      <charset val="128"/>
    </font>
    <font>
      <b/>
      <sz val="10"/>
      <name val="ＭＳ Ｐゴシック"/>
      <family val="3"/>
      <charset val="128"/>
      <scheme val="minor"/>
    </font>
    <font>
      <sz val="20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b/>
      <sz val="11"/>
      <color rgb="FF0070C0"/>
      <name val="BIZ UDゴシック"/>
      <family val="3"/>
      <charset val="128"/>
    </font>
    <font>
      <b/>
      <sz val="16"/>
      <color rgb="FF0070C0"/>
      <name val="BIZ UDゴシック"/>
      <family val="3"/>
      <charset val="128"/>
    </font>
    <font>
      <b/>
      <sz val="12"/>
      <color theme="9" tint="-0.249977111117893"/>
      <name val="BIZ UDゴシック"/>
      <family val="3"/>
      <charset val="128"/>
    </font>
    <font>
      <b/>
      <sz val="16"/>
      <color theme="9" tint="-0.249977111117893"/>
      <name val="BIZ UDゴシック"/>
      <family val="3"/>
      <charset val="128"/>
    </font>
    <font>
      <b/>
      <sz val="8"/>
      <name val="ＭＳ Ｐゴシック"/>
      <family val="3"/>
      <charset val="128"/>
      <scheme val="minor"/>
    </font>
    <font>
      <b/>
      <sz val="11"/>
      <color rgb="FFFF0000"/>
      <name val="BIZ UDゴシック"/>
      <family val="3"/>
      <charset val="128"/>
    </font>
    <font>
      <b/>
      <sz val="10.5"/>
      <color rgb="FF262626"/>
      <name val="BIZ UD明朝 Medium"/>
      <family val="1"/>
      <charset val="128"/>
    </font>
    <font>
      <b/>
      <sz val="12"/>
      <color theme="1"/>
      <name val="BIZ UD明朝 Medium"/>
      <family val="1"/>
      <charset val="128"/>
    </font>
    <font>
      <b/>
      <sz val="1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sz val="10"/>
      <color theme="1"/>
      <name val="BIZ UD明朝 Medium"/>
      <family val="1"/>
      <charset val="128"/>
    </font>
    <font>
      <b/>
      <sz val="10"/>
      <name val="BIZ UD明朝 Medium"/>
      <family val="1"/>
      <charset val="128"/>
    </font>
    <font>
      <b/>
      <sz val="10"/>
      <color rgb="FF0070C0"/>
      <name val="BIZ UD明朝 Medium"/>
      <family val="1"/>
      <charset val="12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auto="1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theme="1"/>
      </left>
      <right/>
      <top style="thin">
        <color theme="1"/>
      </top>
      <bottom style="hair">
        <color theme="1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ck">
        <color rgb="FF0070C0"/>
      </right>
      <top style="hair">
        <color indexed="64"/>
      </top>
      <bottom style="thin">
        <color indexed="64"/>
      </bottom>
      <diagonal/>
    </border>
    <border>
      <left/>
      <right style="medium">
        <color theme="8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/>
      <top/>
      <bottom/>
      <diagonal/>
    </border>
    <border>
      <left/>
      <right/>
      <top style="thick">
        <color rgb="FF0070C0"/>
      </top>
      <bottom style="hair">
        <color indexed="64"/>
      </bottom>
      <diagonal/>
    </border>
    <border>
      <left/>
      <right style="hair">
        <color indexed="64"/>
      </right>
      <top style="thick">
        <color rgb="FF0070C0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theme="1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/>
      <right style="hair">
        <color indexed="64"/>
      </right>
      <top style="hair">
        <color indexed="64"/>
      </top>
      <bottom style="hair">
        <color theme="1"/>
      </bottom>
      <diagonal/>
    </border>
    <border>
      <left style="hair">
        <color indexed="64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/>
      <bottom style="thick">
        <color theme="9" tint="-0.249977111117893"/>
      </bottom>
      <diagonal/>
    </border>
    <border>
      <left/>
      <right style="thin">
        <color indexed="64"/>
      </right>
      <top/>
      <bottom style="thick">
        <color theme="9" tint="-0.249977111117893"/>
      </bottom>
      <diagonal/>
    </border>
    <border>
      <left style="thick">
        <color theme="9" tint="-0.249977111117893"/>
      </left>
      <right/>
      <top style="thick">
        <color theme="9" tint="-0.249977111117893"/>
      </top>
      <bottom style="thick">
        <color theme="9" tint="-0.249977111117893"/>
      </bottom>
      <diagonal/>
    </border>
    <border>
      <left/>
      <right/>
      <top style="thick">
        <color theme="9" tint="-0.249977111117893"/>
      </top>
      <bottom style="thick">
        <color theme="9" tint="-0.249977111117893"/>
      </bottom>
      <diagonal/>
    </border>
    <border>
      <left style="thick">
        <color theme="9" tint="-0.249977111117893"/>
      </left>
      <right style="thick">
        <color theme="9" tint="-0.249977111117893"/>
      </right>
      <top style="hair">
        <color indexed="64"/>
      </top>
      <bottom/>
      <diagonal/>
    </border>
    <border>
      <left/>
      <right style="thick">
        <color theme="9" tint="-0.249977111117893"/>
      </right>
      <top style="thick">
        <color theme="9" tint="-0.249977111117893"/>
      </top>
      <bottom style="thick">
        <color theme="9" tint="-0.249977111117893"/>
      </bottom>
      <diagonal/>
    </border>
    <border>
      <left style="hair">
        <color indexed="64"/>
      </left>
      <right/>
      <top style="thick">
        <color theme="9" tint="-0.249977111117893"/>
      </top>
      <bottom style="thin">
        <color indexed="64"/>
      </bottom>
      <diagonal/>
    </border>
    <border>
      <left/>
      <right/>
      <top style="thick">
        <color theme="9" tint="-0.249977111117893"/>
      </top>
      <bottom style="thin">
        <color indexed="64"/>
      </bottom>
      <diagonal/>
    </border>
    <border>
      <left style="hair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ck">
        <color theme="9" tint="-0.249977111117893"/>
      </top>
      <bottom style="thin">
        <color indexed="64"/>
      </bottom>
      <diagonal/>
    </border>
    <border>
      <left/>
      <right style="thin">
        <color indexed="64"/>
      </right>
      <top style="thick">
        <color theme="9" tint="-0.249977111117893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hair">
        <color indexed="64"/>
      </left>
      <right style="thin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</borders>
  <cellStyleXfs count="5">
    <xf numFmtId="0" fontId="0" fillId="0" borderId="0">
      <alignment vertical="center"/>
    </xf>
    <xf numFmtId="0" fontId="2" fillId="0" borderId="0"/>
    <xf numFmtId="0" fontId="3" fillId="0" borderId="0"/>
    <xf numFmtId="38" fontId="11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</cellStyleXfs>
  <cellXfs count="605">
    <xf numFmtId="0" fontId="0" fillId="0" borderId="0" xfId="0">
      <alignment vertical="center"/>
    </xf>
    <xf numFmtId="0" fontId="7" fillId="2" borderId="0" xfId="0" applyFont="1" applyFill="1" applyAlignment="1">
      <alignment horizontal="left" vertical="center"/>
    </xf>
    <xf numFmtId="0" fontId="12" fillId="0" borderId="0" xfId="0" applyFont="1" applyAlignment="1" applyProtection="1">
      <alignment horizontal="left" vertical="top"/>
      <protection hidden="1"/>
    </xf>
    <xf numFmtId="0" fontId="13" fillId="0" borderId="0" xfId="0" applyFont="1" applyProtection="1">
      <alignment vertical="center"/>
      <protection hidden="1"/>
    </xf>
    <xf numFmtId="0" fontId="14" fillId="0" borderId="0" xfId="0" applyFont="1" applyProtection="1">
      <alignment vertical="center"/>
    </xf>
    <xf numFmtId="0" fontId="15" fillId="0" borderId="0" xfId="0" applyFont="1" applyProtection="1">
      <alignment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13" fillId="0" borderId="0" xfId="0" applyFont="1" applyBorder="1" applyProtection="1">
      <alignment vertical="center"/>
      <protection hidden="1"/>
    </xf>
    <xf numFmtId="0" fontId="15" fillId="0" borderId="0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right" vertical="center" wrapText="1"/>
      <protection hidden="1"/>
    </xf>
    <xf numFmtId="0" fontId="15" fillId="0" borderId="0" xfId="0" applyFont="1" applyBorder="1" applyAlignment="1" applyProtection="1">
      <alignment horizontal="center" vertical="center" shrinkToFit="1"/>
      <protection hidden="1"/>
    </xf>
    <xf numFmtId="0" fontId="16" fillId="0" borderId="0" xfId="0" applyFont="1" applyProtection="1">
      <alignment vertical="center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right" vertical="center"/>
      <protection hidden="1"/>
    </xf>
    <xf numFmtId="0" fontId="13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 applyProtection="1">
      <alignment vertical="center"/>
    </xf>
    <xf numFmtId="0" fontId="15" fillId="0" borderId="0" xfId="0" applyNumberFormat="1" applyFont="1" applyAlignment="1" applyProtection="1">
      <alignment horizontal="left" vertical="center" indent="15"/>
      <protection hidden="1"/>
    </xf>
    <xf numFmtId="0" fontId="13" fillId="0" borderId="0" xfId="0" applyNumberFormat="1" applyFont="1" applyFill="1" applyBorder="1" applyAlignment="1" applyProtection="1">
      <alignment vertical="top"/>
      <protection hidden="1"/>
    </xf>
    <xf numFmtId="0" fontId="19" fillId="0" borderId="0" xfId="0" applyFont="1" applyFill="1" applyAlignment="1" applyProtection="1">
      <alignment vertical="top"/>
    </xf>
    <xf numFmtId="0" fontId="13" fillId="0" borderId="0" xfId="0" applyNumberFormat="1" applyFont="1" applyFill="1" applyBorder="1" applyAlignment="1" applyProtection="1">
      <alignment vertical="center"/>
      <protection hidden="1"/>
    </xf>
    <xf numFmtId="0" fontId="14" fillId="0" borderId="0" xfId="0" applyFont="1" applyFill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justify" vertical="center"/>
      <protection hidden="1"/>
    </xf>
    <xf numFmtId="0" fontId="16" fillId="0" borderId="0" xfId="0" applyFont="1" applyFill="1" applyBorder="1" applyAlignment="1" applyProtection="1">
      <alignment horizontal="right" vertical="center" shrinkToFit="1"/>
      <protection hidden="1"/>
    </xf>
    <xf numFmtId="0" fontId="14" fillId="0" borderId="0" xfId="0" applyFont="1" applyFill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  <protection hidden="1"/>
    </xf>
    <xf numFmtId="0" fontId="19" fillId="0" borderId="0" xfId="0" applyFont="1" applyFill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/>
      <protection hidden="1"/>
    </xf>
    <xf numFmtId="0" fontId="13" fillId="0" borderId="0" xfId="0" applyFont="1" applyProtection="1">
      <alignment vertical="center"/>
    </xf>
    <xf numFmtId="0" fontId="5" fillId="0" borderId="0" xfId="2" applyFont="1" applyFill="1" applyAlignment="1" applyProtection="1">
      <alignment horizontal="center"/>
    </xf>
    <xf numFmtId="0" fontId="5" fillId="0" borderId="21" xfId="2" applyFont="1" applyFill="1" applyBorder="1" applyAlignment="1" applyProtection="1">
      <alignment horizontal="center"/>
      <protection locked="0"/>
    </xf>
    <xf numFmtId="0" fontId="5" fillId="0" borderId="0" xfId="2" applyFont="1" applyFill="1" applyAlignment="1" applyProtection="1"/>
    <xf numFmtId="0" fontId="5" fillId="2" borderId="0" xfId="2" applyFont="1" applyFill="1" applyAlignment="1" applyProtection="1"/>
    <xf numFmtId="0" fontId="5" fillId="2" borderId="0" xfId="2" applyFont="1" applyFill="1" applyAlignment="1" applyProtection="1">
      <alignment horizontal="left"/>
    </xf>
    <xf numFmtId="0" fontId="22" fillId="0" borderId="0" xfId="0" applyFont="1" applyAlignment="1" applyProtection="1">
      <alignment vertical="center" wrapText="1"/>
      <protection hidden="1"/>
    </xf>
    <xf numFmtId="0" fontId="15" fillId="0" borderId="0" xfId="0" applyFont="1" applyAlignment="1" applyProtection="1">
      <alignment horizontal="center" vertical="top"/>
      <protection hidden="1"/>
    </xf>
    <xf numFmtId="0" fontId="19" fillId="0" borderId="0" xfId="0" applyFont="1" applyAlignment="1" applyProtection="1">
      <alignment horizontal="left" vertical="top"/>
    </xf>
    <xf numFmtId="0" fontId="17" fillId="0" borderId="21" xfId="0" applyFont="1" applyFill="1" applyBorder="1" applyAlignment="1" applyProtection="1">
      <alignment horizontal="center" vertical="center"/>
      <protection locked="0" hidden="1"/>
    </xf>
    <xf numFmtId="0" fontId="13" fillId="0" borderId="38" xfId="0" applyFont="1" applyFill="1" applyBorder="1" applyAlignment="1" applyProtection="1">
      <alignment vertical="center"/>
      <protection hidden="1"/>
    </xf>
    <xf numFmtId="0" fontId="17" fillId="0" borderId="0" xfId="0" applyFont="1" applyAlignment="1" applyProtection="1">
      <alignment vertical="center"/>
      <protection hidden="1"/>
    </xf>
    <xf numFmtId="0" fontId="23" fillId="0" borderId="0" xfId="0" applyFont="1" applyProtection="1">
      <alignment vertical="center"/>
      <protection hidden="1"/>
    </xf>
    <xf numFmtId="0" fontId="13" fillId="0" borderId="0" xfId="0" applyFont="1" applyFill="1" applyAlignment="1" applyProtection="1">
      <alignment horizontal="right" vertical="center" wrapText="1"/>
      <protection hidden="1"/>
    </xf>
    <xf numFmtId="0" fontId="13" fillId="0" borderId="0" xfId="0" applyFont="1" applyFill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0" fontId="13" fillId="0" borderId="0" xfId="0" applyFont="1" applyFill="1" applyAlignment="1" applyProtection="1">
      <alignment horizontal="left" vertical="center"/>
      <protection hidden="1"/>
    </xf>
    <xf numFmtId="0" fontId="13" fillId="0" borderId="0" xfId="0" applyFont="1" applyFill="1" applyProtection="1">
      <alignment vertical="center"/>
      <protection hidden="1"/>
    </xf>
    <xf numFmtId="0" fontId="24" fillId="0" borderId="0" xfId="0" applyFont="1" applyProtection="1">
      <alignment vertical="center"/>
      <protection hidden="1"/>
    </xf>
    <xf numFmtId="0" fontId="24" fillId="0" borderId="0" xfId="0" applyFont="1" applyFill="1" applyAlignment="1" applyProtection="1">
      <alignment horizontal="right" vertical="center" wrapText="1"/>
      <protection hidden="1"/>
    </xf>
    <xf numFmtId="0" fontId="25" fillId="0" borderId="0" xfId="0" applyFont="1" applyProtection="1">
      <alignment vertical="center"/>
    </xf>
    <xf numFmtId="0" fontId="26" fillId="0" borderId="0" xfId="0" applyFont="1" applyAlignment="1" applyProtection="1">
      <alignment vertical="center"/>
      <protection hidden="1"/>
    </xf>
    <xf numFmtId="0" fontId="27" fillId="0" borderId="21" xfId="0" applyFont="1" applyFill="1" applyBorder="1" applyAlignment="1" applyProtection="1">
      <alignment horizontal="center" vertical="center"/>
      <protection locked="0" hidden="1"/>
    </xf>
    <xf numFmtId="0" fontId="13" fillId="0" borderId="38" xfId="0" applyFont="1" applyBorder="1" applyAlignment="1" applyProtection="1">
      <alignment vertical="center"/>
      <protection hidden="1"/>
    </xf>
    <xf numFmtId="0" fontId="24" fillId="0" borderId="0" xfId="0" applyFont="1" applyAlignment="1" applyProtection="1">
      <alignment horizontal="left" vertical="center"/>
      <protection hidden="1"/>
    </xf>
    <xf numFmtId="0" fontId="24" fillId="0" borderId="0" xfId="0" applyFont="1" applyAlignment="1" applyProtection="1">
      <alignment vertical="center"/>
      <protection hidden="1"/>
    </xf>
    <xf numFmtId="0" fontId="23" fillId="0" borderId="0" xfId="0" applyFont="1" applyAlignment="1" applyProtection="1">
      <alignment horizontal="left" vertical="center"/>
      <protection hidden="1"/>
    </xf>
    <xf numFmtId="0" fontId="13" fillId="0" borderId="0" xfId="0" applyFont="1" applyFill="1" applyBorder="1" applyAlignment="1" applyProtection="1">
      <alignment horizontal="left" vertical="center"/>
      <protection hidden="1"/>
    </xf>
    <xf numFmtId="0" fontId="29" fillId="0" borderId="0" xfId="0" applyFont="1" applyAlignment="1" applyProtection="1">
      <alignment horizontal="right"/>
      <protection hidden="1"/>
    </xf>
    <xf numFmtId="0" fontId="16" fillId="0" borderId="0" xfId="0" applyFont="1" applyAlignment="1" applyProtection="1">
      <alignment horizontal="center"/>
      <protection hidden="1"/>
    </xf>
    <xf numFmtId="0" fontId="29" fillId="0" borderId="0" xfId="0" applyFont="1" applyFill="1" applyBorder="1" applyAlignment="1" applyProtection="1">
      <alignment horizontal="left"/>
      <protection hidden="1"/>
    </xf>
    <xf numFmtId="0" fontId="15" fillId="0" borderId="0" xfId="0" applyFont="1" applyFill="1" applyBorder="1" applyAlignment="1" applyProtection="1">
      <alignment horizontal="left" vertical="center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vertical="center"/>
      <protection hidden="1"/>
    </xf>
    <xf numFmtId="0" fontId="13" fillId="0" borderId="0" xfId="0" applyFont="1" applyAlignment="1" applyProtection="1">
      <alignment horizontal="left" vertical="center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2" applyFont="1" applyFill="1" applyBorder="1" applyAlignment="1">
      <alignment vertical="center"/>
    </xf>
    <xf numFmtId="0" fontId="30" fillId="0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0" fontId="31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178" fontId="15" fillId="0" borderId="0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58" fontId="15" fillId="0" borderId="0" xfId="0" applyNumberFormat="1" applyFont="1" applyBorder="1" applyAlignment="1" applyProtection="1">
      <alignment vertical="center"/>
    </xf>
    <xf numFmtId="58" fontId="15" fillId="0" borderId="0" xfId="0" applyNumberFormat="1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49" fontId="33" fillId="0" borderId="0" xfId="1" applyNumberFormat="1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7" fillId="7" borderId="53" xfId="0" applyFont="1" applyFill="1" applyBorder="1" applyAlignment="1" applyProtection="1">
      <alignment horizontal="center" vertical="center"/>
      <protection hidden="1"/>
    </xf>
    <xf numFmtId="0" fontId="39" fillId="7" borderId="21" xfId="0" applyFont="1" applyFill="1" applyBorder="1" applyAlignment="1" applyProtection="1">
      <alignment horizontal="center" vertical="center"/>
      <protection hidden="1"/>
    </xf>
    <xf numFmtId="179" fontId="40" fillId="0" borderId="29" xfId="0" applyNumberFormat="1" applyFont="1" applyBorder="1" applyAlignment="1" applyProtection="1">
      <alignment horizontal="center" vertical="center" shrinkToFit="1"/>
      <protection locked="0" hidden="1"/>
    </xf>
    <xf numFmtId="0" fontId="16" fillId="0" borderId="21" xfId="0" applyFont="1" applyFill="1" applyBorder="1" applyAlignment="1" applyProtection="1">
      <alignment horizontal="center" vertical="center" shrinkToFit="1"/>
      <protection hidden="1"/>
    </xf>
    <xf numFmtId="0" fontId="41" fillId="7" borderId="19" xfId="0" applyFont="1" applyFill="1" applyBorder="1" applyAlignment="1" applyProtection="1">
      <alignment horizontal="center"/>
      <protection hidden="1"/>
    </xf>
    <xf numFmtId="179" fontId="40" fillId="0" borderId="38" xfId="0" applyNumberFormat="1" applyFont="1" applyBorder="1" applyAlignment="1" applyProtection="1">
      <alignment horizontal="center" vertical="center" shrinkToFit="1"/>
      <protection locked="0" hidden="1"/>
    </xf>
    <xf numFmtId="0" fontId="37" fillId="7" borderId="65" xfId="0" applyFont="1" applyFill="1" applyBorder="1" applyAlignment="1" applyProtection="1">
      <alignment horizontal="center" vertical="center"/>
      <protection hidden="1"/>
    </xf>
    <xf numFmtId="38" fontId="42" fillId="0" borderId="21" xfId="3" applyFont="1" applyFill="1" applyBorder="1" applyAlignment="1" applyProtection="1">
      <alignment horizontal="right" vertical="center"/>
      <protection locked="0" hidden="1"/>
    </xf>
    <xf numFmtId="38" fontId="42" fillId="0" borderId="66" xfId="3" applyFont="1" applyFill="1" applyBorder="1" applyAlignment="1" applyProtection="1">
      <alignment horizontal="right" vertical="center"/>
      <protection locked="0" hidden="1"/>
    </xf>
    <xf numFmtId="38" fontId="42" fillId="0" borderId="16" xfId="3" applyFont="1" applyFill="1" applyBorder="1" applyAlignment="1" applyProtection="1">
      <alignment horizontal="right" vertical="center"/>
      <protection locked="0" hidden="1"/>
    </xf>
    <xf numFmtId="0" fontId="38" fillId="0" borderId="29" xfId="0" applyFont="1" applyFill="1" applyBorder="1" applyAlignment="1" applyProtection="1">
      <alignment horizontal="center" vertical="center" shrinkToFit="1"/>
      <protection locked="0" hidden="1"/>
    </xf>
    <xf numFmtId="180" fontId="38" fillId="0" borderId="16" xfId="0" applyNumberFormat="1" applyFont="1" applyFill="1" applyBorder="1" applyAlignment="1" applyProtection="1">
      <alignment horizontal="center" vertical="center" shrinkToFit="1"/>
      <protection locked="0" hidden="1"/>
    </xf>
    <xf numFmtId="0" fontId="45" fillId="7" borderId="47" xfId="0" applyFont="1" applyFill="1" applyBorder="1" applyAlignment="1" applyProtection="1">
      <alignment horizontal="center" vertical="center"/>
      <protection hidden="1"/>
    </xf>
    <xf numFmtId="0" fontId="37" fillId="7" borderId="14" xfId="0" applyFont="1" applyFill="1" applyBorder="1" applyAlignment="1" applyProtection="1">
      <alignment horizontal="center" vertical="center"/>
      <protection hidden="1"/>
    </xf>
    <xf numFmtId="38" fontId="42" fillId="8" borderId="10" xfId="3" applyFont="1" applyFill="1" applyBorder="1" applyAlignment="1" applyProtection="1">
      <alignment horizontal="right" vertical="center" shrinkToFit="1"/>
      <protection hidden="1"/>
    </xf>
    <xf numFmtId="38" fontId="42" fillId="8" borderId="6" xfId="3" applyFont="1" applyFill="1" applyBorder="1" applyAlignment="1" applyProtection="1">
      <alignment horizontal="right" vertical="center" shrinkToFit="1"/>
      <protection hidden="1"/>
    </xf>
    <xf numFmtId="0" fontId="37" fillId="7" borderId="28" xfId="0" applyFont="1" applyFill="1" applyBorder="1" applyAlignment="1" applyProtection="1">
      <alignment horizontal="center" vertical="center"/>
      <protection hidden="1"/>
    </xf>
    <xf numFmtId="0" fontId="45" fillId="7" borderId="65" xfId="0" applyFont="1" applyFill="1" applyBorder="1" applyAlignment="1" applyProtection="1">
      <alignment horizontal="center" vertical="center"/>
      <protection hidden="1"/>
    </xf>
    <xf numFmtId="0" fontId="37" fillId="7" borderId="33" xfId="0" applyFont="1" applyFill="1" applyBorder="1" applyAlignment="1" applyProtection="1">
      <alignment horizontal="center" vertical="center"/>
      <protection hidden="1"/>
    </xf>
    <xf numFmtId="38" fontId="42" fillId="8" borderId="15" xfId="3" applyFont="1" applyFill="1" applyBorder="1" applyAlignment="1" applyProtection="1">
      <alignment horizontal="right" vertical="center" shrinkToFit="1"/>
      <protection hidden="1"/>
    </xf>
    <xf numFmtId="38" fontId="42" fillId="0" borderId="25" xfId="3" applyFont="1" applyFill="1" applyBorder="1" applyAlignment="1" applyProtection="1">
      <alignment horizontal="right" vertical="center"/>
      <protection locked="0" hidden="1"/>
    </xf>
    <xf numFmtId="0" fontId="46" fillId="0" borderId="0" xfId="0" applyFont="1" applyProtection="1">
      <alignment vertical="center"/>
      <protection hidden="1"/>
    </xf>
    <xf numFmtId="0" fontId="41" fillId="6" borderId="23" xfId="0" applyFont="1" applyFill="1" applyBorder="1" applyAlignment="1" applyProtection="1">
      <alignment horizontal="center"/>
      <protection hidden="1"/>
    </xf>
    <xf numFmtId="0" fontId="37" fillId="7" borderId="41" xfId="0" applyFont="1" applyFill="1" applyBorder="1" applyAlignment="1" applyProtection="1">
      <alignment horizontal="center" vertical="center"/>
      <protection hidden="1"/>
    </xf>
    <xf numFmtId="38" fontId="6" fillId="8" borderId="24" xfId="3" applyFont="1" applyFill="1" applyBorder="1" applyAlignment="1" applyProtection="1">
      <alignment horizontal="right" vertical="center"/>
      <protection hidden="1"/>
    </xf>
    <xf numFmtId="38" fontId="6" fillId="8" borderId="23" xfId="3" applyFont="1" applyFill="1" applyBorder="1" applyAlignment="1" applyProtection="1">
      <alignment horizontal="right" vertical="center"/>
      <protection hidden="1"/>
    </xf>
    <xf numFmtId="38" fontId="6" fillId="8" borderId="21" xfId="3" applyFont="1" applyFill="1" applyBorder="1" applyAlignment="1" applyProtection="1">
      <alignment horizontal="right" vertical="center"/>
      <protection hidden="1"/>
    </xf>
    <xf numFmtId="38" fontId="6" fillId="8" borderId="16" xfId="3" applyFont="1" applyFill="1" applyBorder="1" applyAlignment="1" applyProtection="1">
      <alignment horizontal="right" vertical="center"/>
      <protection hidden="1"/>
    </xf>
    <xf numFmtId="38" fontId="6" fillId="8" borderId="26" xfId="3" applyFont="1" applyFill="1" applyBorder="1" applyAlignment="1" applyProtection="1">
      <alignment horizontal="right" vertical="center"/>
      <protection hidden="1"/>
    </xf>
    <xf numFmtId="38" fontId="6" fillId="8" borderId="25" xfId="3" applyFont="1" applyFill="1" applyBorder="1" applyAlignment="1" applyProtection="1">
      <alignment horizontal="right" vertical="center"/>
      <protection hidden="1"/>
    </xf>
    <xf numFmtId="0" fontId="37" fillId="7" borderId="32" xfId="0" applyFont="1" applyFill="1" applyBorder="1" applyAlignment="1" applyProtection="1">
      <alignment horizontal="center" vertical="center"/>
      <protection hidden="1"/>
    </xf>
    <xf numFmtId="38" fontId="6" fillId="8" borderId="28" xfId="3" applyFont="1" applyFill="1" applyBorder="1" applyAlignment="1" applyProtection="1">
      <alignment horizontal="right" vertical="center" shrinkToFit="1"/>
      <protection hidden="1"/>
    </xf>
    <xf numFmtId="38" fontId="6" fillId="8" borderId="8" xfId="3" applyFont="1" applyFill="1" applyBorder="1" applyAlignment="1" applyProtection="1">
      <alignment horizontal="right" vertical="center" shrinkToFit="1"/>
      <protection hidden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33" fillId="0" borderId="0" xfId="1" applyNumberFormat="1" applyFont="1" applyAlignment="1" applyProtection="1">
      <alignment vertical="top"/>
      <protection hidden="1"/>
    </xf>
    <xf numFmtId="0" fontId="51" fillId="7" borderId="70" xfId="0" applyFont="1" applyFill="1" applyBorder="1" applyAlignment="1" applyProtection="1">
      <alignment horizontal="center" vertical="center" shrinkToFit="1"/>
      <protection hidden="1"/>
    </xf>
    <xf numFmtId="179" fontId="42" fillId="0" borderId="16" xfId="0" applyNumberFormat="1" applyFont="1" applyBorder="1" applyAlignment="1" applyProtection="1">
      <alignment horizontal="center" vertical="center" shrinkToFit="1"/>
      <protection locked="0" hidden="1"/>
    </xf>
    <xf numFmtId="177" fontId="51" fillId="7" borderId="18" xfId="0" applyNumberFormat="1" applyFont="1" applyFill="1" applyBorder="1" applyAlignment="1" applyProtection="1">
      <alignment horizontal="center" vertical="center" shrinkToFit="1"/>
      <protection hidden="1"/>
    </xf>
    <xf numFmtId="0" fontId="39" fillId="7" borderId="40" xfId="0" applyFont="1" applyFill="1" applyBorder="1" applyAlignment="1" applyProtection="1">
      <alignment horizontal="center" wrapText="1"/>
      <protection hidden="1"/>
    </xf>
    <xf numFmtId="0" fontId="39" fillId="7" borderId="13" xfId="0" applyFont="1" applyFill="1" applyBorder="1" applyAlignment="1" applyProtection="1">
      <alignment horizontal="center" wrapText="1"/>
      <protection hidden="1"/>
    </xf>
    <xf numFmtId="38" fontId="42" fillId="0" borderId="33" xfId="3" applyFont="1" applyFill="1" applyBorder="1" applyAlignment="1" applyProtection="1">
      <alignment horizontal="right" vertical="center"/>
      <protection locked="0" hidden="1"/>
    </xf>
    <xf numFmtId="38" fontId="42" fillId="0" borderId="15" xfId="3" applyFont="1" applyBorder="1" applyAlignment="1" applyProtection="1">
      <alignment horizontal="right" vertical="center"/>
      <protection locked="0" hidden="1"/>
    </xf>
    <xf numFmtId="0" fontId="49" fillId="0" borderId="0" xfId="0" applyFont="1" applyFill="1" applyBorder="1" applyAlignment="1" applyProtection="1">
      <alignment horizontal="center" vertical="center" textRotation="255"/>
      <protection hidden="1"/>
    </xf>
    <xf numFmtId="0" fontId="43" fillId="0" borderId="0" xfId="0" applyFont="1" applyFill="1" applyBorder="1" applyAlignment="1" applyProtection="1">
      <alignment horizontal="center" vertical="center"/>
      <protection hidden="1"/>
    </xf>
    <xf numFmtId="0" fontId="54" fillId="0" borderId="0" xfId="0" applyFont="1" applyFill="1" applyBorder="1" applyAlignment="1" applyProtection="1">
      <alignment horizontal="left" vertical="center" wrapText="1" shrinkToFit="1"/>
      <protection hidden="1"/>
    </xf>
    <xf numFmtId="0" fontId="39" fillId="6" borderId="20" xfId="0" applyFont="1" applyFill="1" applyBorder="1" applyAlignment="1" applyProtection="1">
      <alignment horizontal="center" wrapText="1"/>
      <protection hidden="1"/>
    </xf>
    <xf numFmtId="0" fontId="39" fillId="6" borderId="13" xfId="0" applyFont="1" applyFill="1" applyBorder="1" applyAlignment="1" applyProtection="1">
      <alignment horizontal="center" wrapText="1"/>
      <protection hidden="1"/>
    </xf>
    <xf numFmtId="0" fontId="0" fillId="0" borderId="0" xfId="0" applyFill="1">
      <alignment vertical="center"/>
    </xf>
    <xf numFmtId="0" fontId="0" fillId="0" borderId="0" xfId="0" applyFill="1" applyBorder="1" applyAlignment="1" applyProtection="1">
      <alignment horizontal="center" vertical="center" textRotation="255"/>
      <protection hidden="1"/>
    </xf>
    <xf numFmtId="0" fontId="0" fillId="0" borderId="0" xfId="0" applyBorder="1" applyAlignment="1" applyProtection="1">
      <alignment horizontal="left" vertical="center" shrinkToFit="1"/>
      <protection hidden="1"/>
    </xf>
    <xf numFmtId="38" fontId="56" fillId="4" borderId="33" xfId="3" applyFont="1" applyFill="1" applyBorder="1" applyAlignment="1" applyProtection="1">
      <alignment horizontal="right" vertical="center" shrinkToFit="1"/>
      <protection hidden="1"/>
    </xf>
    <xf numFmtId="38" fontId="56" fillId="4" borderId="15" xfId="3" applyFont="1" applyFill="1" applyBorder="1" applyAlignment="1" applyProtection="1">
      <alignment horizontal="right" vertical="center" shrinkToFit="1"/>
      <protection hidden="1"/>
    </xf>
    <xf numFmtId="0" fontId="55" fillId="0" borderId="0" xfId="0" applyFont="1" applyFill="1" applyBorder="1" applyAlignment="1" applyProtection="1">
      <alignment horizontal="center" vertical="center" shrinkToFit="1"/>
      <protection hidden="1"/>
    </xf>
    <xf numFmtId="38" fontId="10" fillId="0" borderId="0" xfId="3" applyFont="1" applyFill="1" applyBorder="1" applyAlignment="1" applyProtection="1">
      <alignment horizontal="right" vertical="center" shrinkToFit="1"/>
      <protection hidden="1"/>
    </xf>
    <xf numFmtId="0" fontId="50" fillId="0" borderId="11" xfId="0" applyFont="1" applyFill="1" applyBorder="1" applyAlignment="1" applyProtection="1">
      <alignment vertical="center" shrinkToFit="1"/>
      <protection hidden="1"/>
    </xf>
    <xf numFmtId="0" fontId="44" fillId="7" borderId="73" xfId="0" applyFont="1" applyFill="1" applyBorder="1" applyAlignment="1" applyProtection="1">
      <alignment horizontal="center" vertical="center" shrinkToFit="1"/>
      <protection hidden="1"/>
    </xf>
    <xf numFmtId="0" fontId="42" fillId="0" borderId="16" xfId="0" applyFont="1" applyFill="1" applyBorder="1" applyAlignment="1" applyProtection="1">
      <alignment horizontal="center" vertical="center" shrinkToFit="1"/>
      <protection locked="0" hidden="1"/>
    </xf>
    <xf numFmtId="0" fontId="42" fillId="0" borderId="27" xfId="0" applyNumberFormat="1" applyFont="1" applyFill="1" applyBorder="1" applyAlignment="1" applyProtection="1">
      <alignment horizontal="center" vertical="center" shrinkToFit="1"/>
      <protection locked="0" hidden="1"/>
    </xf>
    <xf numFmtId="0" fontId="57" fillId="5" borderId="27" xfId="0" applyNumberFormat="1" applyFont="1" applyFill="1" applyBorder="1" applyAlignment="1" applyProtection="1">
      <alignment horizontal="left" vertical="center" wrapText="1" shrinkToFit="1"/>
      <protection hidden="1"/>
    </xf>
    <xf numFmtId="0" fontId="39" fillId="7" borderId="12" xfId="0" applyFont="1" applyFill="1" applyBorder="1" applyAlignment="1" applyProtection="1">
      <alignment horizontal="center" wrapText="1"/>
      <protection hidden="1"/>
    </xf>
    <xf numFmtId="176" fontId="42" fillId="0" borderId="48" xfId="0" applyNumberFormat="1" applyFont="1" applyFill="1" applyBorder="1" applyAlignment="1" applyProtection="1">
      <alignment horizontal="right" vertical="center" wrapText="1"/>
      <protection locked="0" hidden="1"/>
    </xf>
    <xf numFmtId="176" fontId="42" fillId="0" borderId="16" xfId="0" applyNumberFormat="1" applyFont="1" applyFill="1" applyBorder="1" applyAlignment="1" applyProtection="1">
      <alignment horizontal="right" vertical="center" wrapText="1"/>
      <protection locked="0" hidden="1"/>
    </xf>
    <xf numFmtId="176" fontId="42" fillId="0" borderId="47" xfId="3" applyNumberFormat="1" applyFont="1" applyFill="1" applyBorder="1" applyAlignment="1" applyProtection="1">
      <alignment horizontal="right" vertical="center" wrapText="1"/>
      <protection locked="0" hidden="1"/>
    </xf>
    <xf numFmtId="176" fontId="42" fillId="0" borderId="16" xfId="3" applyNumberFormat="1" applyFont="1" applyFill="1" applyBorder="1" applyAlignment="1" applyProtection="1">
      <alignment horizontal="right" vertical="center" wrapText="1"/>
      <protection locked="0" hidden="1"/>
    </xf>
    <xf numFmtId="176" fontId="42" fillId="0" borderId="22" xfId="3" applyNumberFormat="1" applyFont="1" applyFill="1" applyBorder="1" applyAlignment="1" applyProtection="1">
      <alignment horizontal="right" vertical="center" wrapText="1"/>
      <protection locked="0" hidden="1"/>
    </xf>
    <xf numFmtId="176" fontId="42" fillId="0" borderId="35" xfId="3" applyNumberFormat="1" applyFont="1" applyFill="1" applyBorder="1" applyAlignment="1" applyProtection="1">
      <alignment horizontal="right" vertical="center" wrapText="1"/>
      <protection locked="0" hidden="1"/>
    </xf>
    <xf numFmtId="0" fontId="61" fillId="0" borderId="0" xfId="0" applyFont="1" applyFill="1" applyBorder="1" applyAlignment="1" applyProtection="1">
      <alignment horizontal="left" vertical="center"/>
      <protection hidden="1"/>
    </xf>
    <xf numFmtId="0" fontId="39" fillId="6" borderId="12" xfId="0" applyFont="1" applyFill="1" applyBorder="1" applyAlignment="1" applyProtection="1">
      <alignment horizontal="center" wrapText="1"/>
      <protection hidden="1"/>
    </xf>
    <xf numFmtId="0" fontId="39" fillId="6" borderId="19" xfId="0" applyFont="1" applyFill="1" applyBorder="1" applyAlignment="1" applyProtection="1">
      <alignment horizontal="center" wrapText="1"/>
      <protection hidden="1"/>
    </xf>
    <xf numFmtId="0" fontId="0" fillId="0" borderId="0" xfId="0" applyFill="1" applyBorder="1" applyAlignment="1" applyProtection="1">
      <alignment vertical="center" textRotation="255"/>
      <protection hidden="1"/>
    </xf>
    <xf numFmtId="176" fontId="56" fillId="4" borderId="33" xfId="3" applyNumberFormat="1" applyFont="1" applyFill="1" applyBorder="1" applyAlignment="1" applyProtection="1">
      <alignment horizontal="right" vertical="center"/>
      <protection hidden="1"/>
    </xf>
    <xf numFmtId="176" fontId="56" fillId="4" borderId="6" xfId="3" applyNumberFormat="1" applyFont="1" applyFill="1" applyBorder="1" applyAlignment="1" applyProtection="1">
      <alignment horizontal="right" vertical="center"/>
      <protection hidden="1"/>
    </xf>
    <xf numFmtId="0" fontId="0" fillId="0" borderId="0" xfId="0" applyFill="1" applyBorder="1" applyAlignment="1">
      <alignment horizontal="center" vertical="center" textRotation="255"/>
    </xf>
    <xf numFmtId="0" fontId="4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shrinkToFit="1"/>
      <protection locked="0"/>
    </xf>
    <xf numFmtId="181" fontId="9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38" fillId="0" borderId="27" xfId="0" applyNumberFormat="1" applyFont="1" applyFill="1" applyBorder="1" applyAlignment="1" applyProtection="1">
      <alignment horizontal="center" vertical="center" shrinkToFit="1"/>
      <protection locked="0" hidden="1"/>
    </xf>
    <xf numFmtId="0" fontId="39" fillId="3" borderId="12" xfId="0" applyFont="1" applyFill="1" applyBorder="1" applyAlignment="1" applyProtection="1">
      <alignment horizontal="center" wrapText="1"/>
      <protection hidden="1"/>
    </xf>
    <xf numFmtId="0" fontId="39" fillId="3" borderId="13" xfId="0" applyFont="1" applyFill="1" applyBorder="1" applyAlignment="1" applyProtection="1">
      <alignment horizontal="center" wrapText="1"/>
      <protection hidden="1"/>
    </xf>
    <xf numFmtId="38" fontId="42" fillId="0" borderId="48" xfId="3" applyFont="1" applyFill="1" applyBorder="1" applyAlignment="1" applyProtection="1">
      <alignment horizontal="right" vertical="center" wrapText="1"/>
      <protection locked="0" hidden="1"/>
    </xf>
    <xf numFmtId="38" fontId="42" fillId="0" borderId="16" xfId="3" applyFont="1" applyFill="1" applyBorder="1" applyAlignment="1" applyProtection="1">
      <alignment horizontal="right" vertical="center" wrapText="1"/>
      <protection locked="0" hidden="1"/>
    </xf>
    <xf numFmtId="38" fontId="42" fillId="0" borderId="47" xfId="3" applyFont="1" applyFill="1" applyBorder="1" applyAlignment="1" applyProtection="1">
      <alignment horizontal="right" vertical="center" wrapText="1"/>
      <protection locked="0" hidden="1"/>
    </xf>
    <xf numFmtId="38" fontId="56" fillId="4" borderId="9" xfId="3" applyFont="1" applyFill="1" applyBorder="1" applyAlignment="1" applyProtection="1">
      <alignment horizontal="right" vertical="center" shrinkToFit="1"/>
      <protection hidden="1"/>
    </xf>
    <xf numFmtId="38" fontId="56" fillId="4" borderId="6" xfId="3" applyFont="1" applyFill="1" applyBorder="1" applyAlignment="1" applyProtection="1">
      <alignment horizontal="right" vertical="center" shrinkToFit="1"/>
      <protection hidden="1"/>
    </xf>
    <xf numFmtId="38" fontId="42" fillId="0" borderId="22" xfId="3" applyFont="1" applyFill="1" applyBorder="1" applyAlignment="1" applyProtection="1">
      <alignment horizontal="right" vertical="center" wrapText="1"/>
      <protection locked="0" hidden="1"/>
    </xf>
    <xf numFmtId="38" fontId="42" fillId="0" borderId="35" xfId="3" applyFont="1" applyFill="1" applyBorder="1" applyAlignment="1" applyProtection="1">
      <alignment horizontal="right" vertical="center" wrapText="1"/>
      <protection locked="0" hidden="1"/>
    </xf>
    <xf numFmtId="0" fontId="36" fillId="3" borderId="17" xfId="0" applyFont="1" applyFill="1" applyBorder="1" applyAlignment="1" applyProtection="1">
      <alignment horizontal="center" vertical="center"/>
      <protection hidden="1"/>
    </xf>
    <xf numFmtId="0" fontId="51" fillId="3" borderId="70" xfId="0" applyFont="1" applyFill="1" applyBorder="1" applyAlignment="1" applyProtection="1">
      <alignment horizontal="center" vertical="center" shrinkToFit="1"/>
      <protection hidden="1"/>
    </xf>
    <xf numFmtId="179" fontId="42" fillId="0" borderId="13" xfId="0" applyNumberFormat="1" applyFont="1" applyBorder="1" applyAlignment="1" applyProtection="1">
      <alignment horizontal="center" vertical="center" shrinkToFit="1"/>
      <protection locked="0" hidden="1"/>
    </xf>
    <xf numFmtId="0" fontId="43" fillId="3" borderId="21" xfId="0" applyFont="1" applyFill="1" applyBorder="1" applyAlignment="1" applyProtection="1">
      <alignment horizontal="center" vertical="center"/>
      <protection hidden="1"/>
    </xf>
    <xf numFmtId="177" fontId="51" fillId="3" borderId="18" xfId="0" applyNumberFormat="1" applyFont="1" applyFill="1" applyBorder="1" applyAlignment="1" applyProtection="1">
      <alignment horizontal="center" vertical="center" shrinkToFit="1"/>
      <protection hidden="1"/>
    </xf>
    <xf numFmtId="179" fontId="42" fillId="0" borderId="25" xfId="0" applyNumberFormat="1" applyFont="1" applyBorder="1" applyAlignment="1" applyProtection="1">
      <alignment horizontal="center" vertical="center" shrinkToFit="1"/>
      <protection locked="0" hidden="1"/>
    </xf>
    <xf numFmtId="0" fontId="43" fillId="3" borderId="62" xfId="0" applyFont="1" applyFill="1" applyBorder="1" applyAlignment="1" applyProtection="1">
      <alignment horizontal="center" vertical="center"/>
      <protection hidden="1"/>
    </xf>
    <xf numFmtId="0" fontId="39" fillId="3" borderId="40" xfId="0" applyFont="1" applyFill="1" applyBorder="1" applyAlignment="1" applyProtection="1">
      <alignment horizontal="center" wrapText="1"/>
      <protection hidden="1"/>
    </xf>
    <xf numFmtId="179" fontId="42" fillId="0" borderId="15" xfId="0" applyNumberFormat="1" applyFont="1" applyFill="1" applyBorder="1" applyAlignment="1" applyProtection="1">
      <alignment horizontal="center" vertical="center" wrapText="1" shrinkToFit="1"/>
      <protection locked="0" hidden="1"/>
    </xf>
    <xf numFmtId="179" fontId="42" fillId="0" borderId="25" xfId="0" applyNumberFormat="1" applyFont="1" applyFill="1" applyBorder="1" applyAlignment="1" applyProtection="1">
      <alignment horizontal="center" vertical="center" wrapText="1" shrinkToFit="1"/>
      <protection locked="0" hidden="1"/>
    </xf>
    <xf numFmtId="38" fontId="42" fillId="0" borderId="48" xfId="3" applyFont="1" applyFill="1" applyBorder="1" applyAlignment="1" applyProtection="1">
      <alignment horizontal="right" vertical="center"/>
      <protection locked="0" hidden="1"/>
    </xf>
    <xf numFmtId="38" fontId="42" fillId="0" borderId="16" xfId="3" applyFont="1" applyBorder="1" applyAlignment="1" applyProtection="1">
      <alignment horizontal="right" vertical="center"/>
      <protection locked="0" hidden="1"/>
    </xf>
    <xf numFmtId="176" fontId="56" fillId="4" borderId="33" xfId="0" applyNumberFormat="1" applyFont="1" applyFill="1" applyBorder="1" applyAlignment="1" applyProtection="1">
      <alignment horizontal="right" vertical="center" shrinkToFit="1"/>
      <protection hidden="1"/>
    </xf>
    <xf numFmtId="176" fontId="56" fillId="4" borderId="6" xfId="0" applyNumberFormat="1" applyFont="1" applyFill="1" applyBorder="1" applyAlignment="1" applyProtection="1">
      <alignment horizontal="right" vertical="center" shrinkToFit="1"/>
      <protection hidden="1"/>
    </xf>
    <xf numFmtId="0" fontId="0" fillId="0" borderId="0" xfId="0" applyFill="1" applyBorder="1" applyAlignment="1" applyProtection="1">
      <alignment textRotation="255"/>
      <protection hidden="1"/>
    </xf>
    <xf numFmtId="0" fontId="43" fillId="0" borderId="0" xfId="0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shrinkToFit="1"/>
      <protection hidden="1"/>
    </xf>
    <xf numFmtId="0" fontId="39" fillId="9" borderId="40" xfId="0" applyFont="1" applyFill="1" applyBorder="1" applyAlignment="1" applyProtection="1">
      <alignment horizontal="center" wrapText="1"/>
      <protection hidden="1"/>
    </xf>
    <xf numFmtId="0" fontId="39" fillId="9" borderId="13" xfId="0" applyFont="1" applyFill="1" applyBorder="1" applyAlignment="1" applyProtection="1">
      <alignment horizontal="center" wrapText="1"/>
      <protection hidden="1"/>
    </xf>
    <xf numFmtId="0" fontId="0" fillId="0" borderId="0" xfId="0" applyAlignment="1"/>
    <xf numFmtId="0" fontId="15" fillId="0" borderId="0" xfId="0" applyFont="1" applyAlignment="1" applyProtection="1">
      <alignment vertical="top"/>
      <protection hidden="1"/>
    </xf>
    <xf numFmtId="0" fontId="8" fillId="0" borderId="0" xfId="0" applyFont="1" applyAlignment="1" applyProtection="1">
      <alignment vertical="center"/>
      <protection hidden="1"/>
    </xf>
    <xf numFmtId="0" fontId="63" fillId="0" borderId="0" xfId="0" applyFont="1" applyAlignment="1" applyProtection="1">
      <alignment vertical="center"/>
      <protection hidden="1"/>
    </xf>
    <xf numFmtId="0" fontId="46" fillId="0" borderId="0" xfId="0" applyFont="1" applyFill="1" applyProtection="1">
      <alignment vertical="center"/>
      <protection hidden="1"/>
    </xf>
    <xf numFmtId="0" fontId="0" fillId="0" borderId="0" xfId="0" applyProtection="1">
      <alignment vertical="center"/>
    </xf>
    <xf numFmtId="0" fontId="64" fillId="0" borderId="0" xfId="0" applyFont="1" applyProtection="1">
      <alignment vertical="center"/>
      <protection hidden="1"/>
    </xf>
    <xf numFmtId="0" fontId="65" fillId="0" borderId="0" xfId="2" applyFont="1" applyAlignment="1" applyProtection="1">
      <alignment vertical="center"/>
      <protection hidden="1"/>
    </xf>
    <xf numFmtId="0" fontId="26" fillId="0" borderId="0" xfId="2" applyFont="1" applyAlignment="1" applyProtection="1">
      <alignment vertical="center"/>
      <protection hidden="1"/>
    </xf>
    <xf numFmtId="0" fontId="66" fillId="0" borderId="0" xfId="2" applyFont="1" applyAlignment="1" applyProtection="1">
      <alignment vertical="center"/>
      <protection hidden="1"/>
    </xf>
    <xf numFmtId="0" fontId="67" fillId="0" borderId="0" xfId="0" applyFont="1" applyProtection="1">
      <alignment vertical="center"/>
      <protection hidden="1"/>
    </xf>
    <xf numFmtId="0" fontId="66" fillId="0" borderId="0" xfId="0" applyFont="1" applyAlignment="1" applyProtection="1">
      <alignment horizontal="right" vertical="center"/>
      <protection hidden="1"/>
    </xf>
    <xf numFmtId="0" fontId="67" fillId="0" borderId="0" xfId="0" applyFont="1" applyProtection="1">
      <alignment vertical="center"/>
    </xf>
    <xf numFmtId="0" fontId="35" fillId="0" borderId="0" xfId="0" applyFont="1" applyProtection="1">
      <alignment vertical="center"/>
      <protection hidden="1"/>
    </xf>
    <xf numFmtId="0" fontId="26" fillId="0" borderId="0" xfId="2" applyFont="1" applyBorder="1" applyAlignment="1" applyProtection="1">
      <alignment vertical="center"/>
      <protection hidden="1"/>
    </xf>
    <xf numFmtId="0" fontId="47" fillId="0" borderId="0" xfId="2" applyFont="1" applyBorder="1" applyAlignment="1" applyProtection="1">
      <alignment vertical="center"/>
      <protection hidden="1"/>
    </xf>
    <xf numFmtId="12" fontId="47" fillId="0" borderId="0" xfId="2" applyNumberFormat="1" applyFont="1" applyBorder="1" applyAlignment="1" applyProtection="1">
      <alignment vertical="center"/>
      <protection hidden="1"/>
    </xf>
    <xf numFmtId="0" fontId="49" fillId="0" borderId="0" xfId="0" applyFont="1" applyAlignment="1" applyProtection="1">
      <alignment horizontal="right"/>
      <protection hidden="1"/>
    </xf>
    <xf numFmtId="0" fontId="55" fillId="0" borderId="0" xfId="0" applyFont="1" applyAlignment="1" applyProtection="1">
      <alignment horizontal="right" vertical="center"/>
      <protection hidden="1"/>
    </xf>
    <xf numFmtId="0" fontId="35" fillId="0" borderId="0" xfId="0" applyFont="1" applyAlignment="1" applyProtection="1">
      <alignment horizontal="right"/>
      <protection hidden="1"/>
    </xf>
    <xf numFmtId="0" fontId="68" fillId="0" borderId="0" xfId="0" applyFont="1" applyAlignment="1" applyProtection="1">
      <alignment horizontal="right"/>
      <protection hidden="1"/>
    </xf>
    <xf numFmtId="0" fontId="69" fillId="0" borderId="0" xfId="0" applyFont="1" applyProtection="1">
      <alignment vertical="center"/>
      <protection hidden="1"/>
    </xf>
    <xf numFmtId="0" fontId="35" fillId="0" borderId="0" xfId="0" applyFont="1" applyProtection="1">
      <alignment vertical="center"/>
    </xf>
    <xf numFmtId="0" fontId="70" fillId="0" borderId="0" xfId="0" applyFont="1" applyProtection="1">
      <alignment vertical="center"/>
      <protection hidden="1"/>
    </xf>
    <xf numFmtId="0" fontId="70" fillId="0" borderId="0" xfId="0" applyFont="1" applyProtection="1">
      <alignment vertical="center"/>
    </xf>
    <xf numFmtId="0" fontId="70" fillId="0" borderId="0" xfId="0" applyFont="1" applyBorder="1" applyProtection="1">
      <alignment vertical="center"/>
    </xf>
    <xf numFmtId="0" fontId="75" fillId="5" borderId="38" xfId="0" applyFont="1" applyFill="1" applyBorder="1" applyAlignment="1" applyProtection="1">
      <alignment horizontal="center" vertical="center"/>
      <protection hidden="1"/>
    </xf>
    <xf numFmtId="0" fontId="75" fillId="5" borderId="39" xfId="0" applyFont="1" applyFill="1" applyBorder="1" applyAlignment="1" applyProtection="1">
      <alignment horizontal="center" vertical="center"/>
      <protection hidden="1"/>
    </xf>
    <xf numFmtId="0" fontId="78" fillId="10" borderId="84" xfId="0" applyFont="1" applyFill="1" applyBorder="1" applyAlignment="1" applyProtection="1">
      <alignment horizontal="center" vertical="center"/>
      <protection hidden="1"/>
    </xf>
    <xf numFmtId="0" fontId="70" fillId="0" borderId="86" xfId="0" applyFont="1" applyBorder="1" applyProtection="1">
      <alignment vertical="center"/>
      <protection hidden="1"/>
    </xf>
    <xf numFmtId="0" fontId="73" fillId="10" borderId="70" xfId="0" applyFont="1" applyFill="1" applyBorder="1" applyAlignment="1" applyProtection="1">
      <protection hidden="1"/>
    </xf>
    <xf numFmtId="0" fontId="73" fillId="10" borderId="0" xfId="0" applyFont="1" applyFill="1" applyBorder="1" applyAlignment="1" applyProtection="1">
      <protection hidden="1"/>
    </xf>
    <xf numFmtId="0" fontId="73" fillId="10" borderId="5" xfId="0" applyFont="1" applyFill="1" applyBorder="1" applyAlignment="1" applyProtection="1">
      <protection hidden="1"/>
    </xf>
    <xf numFmtId="0" fontId="73" fillId="10" borderId="38" xfId="0" applyFont="1" applyFill="1" applyBorder="1" applyAlignment="1" applyProtection="1">
      <protection hidden="1"/>
    </xf>
    <xf numFmtId="0" fontId="79" fillId="10" borderId="95" xfId="0" applyFont="1" applyFill="1" applyBorder="1" applyAlignment="1" applyProtection="1">
      <protection hidden="1"/>
    </xf>
    <xf numFmtId="0" fontId="79" fillId="10" borderId="96" xfId="0" applyFont="1" applyFill="1" applyBorder="1" applyAlignment="1" applyProtection="1">
      <protection hidden="1"/>
    </xf>
    <xf numFmtId="0" fontId="80" fillId="10" borderId="99" xfId="0" applyFont="1" applyFill="1" applyBorder="1" applyAlignment="1" applyProtection="1">
      <alignment horizontal="center" vertical="center"/>
      <protection hidden="1"/>
    </xf>
    <xf numFmtId="0" fontId="70" fillId="10" borderId="103" xfId="0" applyFont="1" applyFill="1" applyBorder="1" applyAlignment="1" applyProtection="1">
      <alignment horizontal="right" vertical="center"/>
      <protection hidden="1"/>
    </xf>
    <xf numFmtId="0" fontId="84" fillId="0" borderId="0" xfId="0" applyFont="1" applyProtection="1">
      <alignment vertical="center"/>
      <protection hidden="1"/>
    </xf>
    <xf numFmtId="0" fontId="16" fillId="0" borderId="64" xfId="2" applyFont="1" applyFill="1" applyBorder="1" applyAlignment="1" applyProtection="1">
      <alignment horizontal="center" vertical="center" shrinkToFit="1"/>
      <protection hidden="1"/>
    </xf>
    <xf numFmtId="176" fontId="87" fillId="8" borderId="50" xfId="3" applyNumberFormat="1" applyFont="1" applyFill="1" applyBorder="1" applyAlignment="1" applyProtection="1">
      <alignment vertical="center" shrinkToFit="1"/>
      <protection hidden="1"/>
    </xf>
    <xf numFmtId="0" fontId="16" fillId="0" borderId="74" xfId="2" applyFont="1" applyFill="1" applyBorder="1" applyAlignment="1" applyProtection="1">
      <alignment horizontal="center" vertical="center" shrinkToFit="1"/>
      <protection hidden="1"/>
    </xf>
    <xf numFmtId="176" fontId="87" fillId="8" borderId="29" xfId="3" applyNumberFormat="1" applyFont="1" applyFill="1" applyBorder="1" applyAlignment="1" applyProtection="1">
      <alignment vertical="center" shrinkToFit="1"/>
      <protection hidden="1"/>
    </xf>
    <xf numFmtId="0" fontId="16" fillId="0" borderId="74" xfId="2" applyFont="1" applyFill="1" applyBorder="1" applyAlignment="1" applyProtection="1">
      <alignment horizontal="center" vertical="center" wrapText="1" shrinkToFit="1"/>
      <protection hidden="1"/>
    </xf>
    <xf numFmtId="0" fontId="88" fillId="0" borderId="74" xfId="2" applyFont="1" applyFill="1" applyBorder="1" applyAlignment="1" applyProtection="1">
      <alignment horizontal="center" vertical="center" wrapText="1" shrinkToFit="1"/>
      <protection hidden="1"/>
    </xf>
    <xf numFmtId="0" fontId="88" fillId="0" borderId="77" xfId="2" applyFont="1" applyFill="1" applyBorder="1" applyAlignment="1" applyProtection="1">
      <alignment horizontal="center" vertical="center" wrapText="1" shrinkToFit="1"/>
      <protection hidden="1"/>
    </xf>
    <xf numFmtId="0" fontId="89" fillId="8" borderId="0" xfId="0" applyFont="1" applyFill="1" applyAlignment="1" applyProtection="1">
      <protection hidden="1"/>
    </xf>
    <xf numFmtId="0" fontId="88" fillId="0" borderId="64" xfId="2" applyFont="1" applyFill="1" applyBorder="1" applyAlignment="1" applyProtection="1">
      <alignment horizontal="center" vertical="center" shrinkToFit="1"/>
      <protection hidden="1"/>
    </xf>
    <xf numFmtId="176" fontId="87" fillId="8" borderId="39" xfId="3" applyNumberFormat="1" applyFont="1" applyFill="1" applyBorder="1" applyAlignment="1" applyProtection="1">
      <alignment vertical="center" shrinkToFit="1"/>
      <protection hidden="1"/>
    </xf>
    <xf numFmtId="0" fontId="88" fillId="0" borderId="74" xfId="2" applyFont="1" applyFill="1" applyBorder="1" applyAlignment="1" applyProtection="1">
      <alignment horizontal="center" vertical="center" shrinkToFit="1"/>
      <protection hidden="1"/>
    </xf>
    <xf numFmtId="176" fontId="87" fillId="8" borderId="89" xfId="3" applyNumberFormat="1" applyFont="1" applyFill="1" applyBorder="1" applyAlignment="1" applyProtection="1">
      <alignment vertical="center" shrinkToFit="1"/>
      <protection hidden="1"/>
    </xf>
    <xf numFmtId="0" fontId="88" fillId="0" borderId="77" xfId="2" applyFont="1" applyFill="1" applyBorder="1" applyAlignment="1" applyProtection="1">
      <alignment horizontal="center" vertical="center" shrinkToFit="1"/>
      <protection hidden="1"/>
    </xf>
    <xf numFmtId="0" fontId="87" fillId="8" borderId="92" xfId="0" applyFont="1" applyFill="1" applyBorder="1" applyAlignment="1" applyProtection="1">
      <alignment horizontal="center"/>
      <protection hidden="1"/>
    </xf>
    <xf numFmtId="0" fontId="49" fillId="5" borderId="54" xfId="0" applyFont="1" applyFill="1" applyBorder="1" applyAlignment="1" applyProtection="1">
      <alignment vertical="center"/>
      <protection hidden="1"/>
    </xf>
    <xf numFmtId="0" fontId="49" fillId="5" borderId="14" xfId="0" applyFont="1" applyFill="1" applyBorder="1" applyAlignment="1" applyProtection="1">
      <alignment horizontal="center" vertical="center" wrapText="1"/>
      <protection hidden="1"/>
    </xf>
    <xf numFmtId="0" fontId="35" fillId="5" borderId="9" xfId="0" applyFont="1" applyFill="1" applyBorder="1" applyProtection="1">
      <alignment vertical="center"/>
      <protection hidden="1"/>
    </xf>
    <xf numFmtId="0" fontId="10" fillId="0" borderId="0" xfId="0" applyFont="1" applyFill="1" applyBorder="1" applyAlignment="1" applyProtection="1">
      <alignment vertical="center" shrinkToFit="1"/>
      <protection hidden="1"/>
    </xf>
    <xf numFmtId="0" fontId="88" fillId="0" borderId="32" xfId="2" applyFont="1" applyFill="1" applyBorder="1" applyAlignment="1" applyProtection="1">
      <alignment horizontal="center" vertical="center" shrinkToFit="1"/>
      <protection hidden="1"/>
    </xf>
    <xf numFmtId="0" fontId="88" fillId="0" borderId="27" xfId="2" applyFont="1" applyFill="1" applyBorder="1" applyAlignment="1" applyProtection="1">
      <alignment horizontal="center" vertical="center" shrinkToFit="1"/>
      <protection hidden="1"/>
    </xf>
    <xf numFmtId="0" fontId="88" fillId="0" borderId="32" xfId="2" applyFont="1" applyFill="1" applyBorder="1" applyAlignment="1" applyProtection="1">
      <alignment horizontal="center" vertical="center" wrapText="1" shrinkToFit="1"/>
      <protection hidden="1"/>
    </xf>
    <xf numFmtId="0" fontId="88" fillId="0" borderId="27" xfId="2" applyFont="1" applyFill="1" applyBorder="1" applyAlignment="1" applyProtection="1">
      <alignment horizontal="center" vertical="center" wrapText="1" shrinkToFit="1"/>
      <protection hidden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/>
    </xf>
    <xf numFmtId="0" fontId="15" fillId="0" borderId="0" xfId="0" applyFont="1" applyFill="1" applyAlignment="1">
      <alignment horizontal="center" vertical="center"/>
    </xf>
    <xf numFmtId="0" fontId="7" fillId="0" borderId="29" xfId="2" applyFont="1" applyFill="1" applyBorder="1" applyAlignment="1" applyProtection="1">
      <alignment horizontal="center" vertical="center"/>
      <protection locked="0"/>
    </xf>
    <xf numFmtId="0" fontId="7" fillId="0" borderId="30" xfId="2" applyFont="1" applyFill="1" applyBorder="1" applyAlignment="1" applyProtection="1">
      <alignment horizontal="center" vertical="center"/>
      <protection locked="0"/>
    </xf>
    <xf numFmtId="0" fontId="7" fillId="0" borderId="31" xfId="2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vertical="center"/>
      <protection hidden="1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17" fillId="0" borderId="46" xfId="0" applyFont="1" applyBorder="1" applyAlignment="1" applyProtection="1">
      <alignment horizontal="left" vertical="center"/>
      <protection hidden="1"/>
    </xf>
    <xf numFmtId="0" fontId="28" fillId="0" borderId="29" xfId="0" applyFont="1" applyFill="1" applyBorder="1" applyAlignment="1" applyProtection="1">
      <alignment horizontal="left" vertical="center"/>
      <protection locked="0" hidden="1"/>
    </xf>
    <xf numFmtId="0" fontId="28" fillId="0" borderId="30" xfId="0" applyFont="1" applyFill="1" applyBorder="1" applyAlignment="1" applyProtection="1">
      <alignment horizontal="left" vertical="center"/>
      <protection locked="0" hidden="1"/>
    </xf>
    <xf numFmtId="0" fontId="28" fillId="0" borderId="31" xfId="0" applyFont="1" applyFill="1" applyBorder="1" applyAlignment="1" applyProtection="1">
      <alignment horizontal="left" vertical="center"/>
      <protection locked="0" hidden="1"/>
    </xf>
    <xf numFmtId="0" fontId="20" fillId="0" borderId="0" xfId="0" applyFont="1" applyBorder="1" applyAlignment="1" applyProtection="1">
      <alignment horizontal="right" vertical="top"/>
      <protection hidden="1"/>
    </xf>
    <xf numFmtId="0" fontId="21" fillId="0" borderId="0" xfId="0" applyFont="1" applyFill="1" applyAlignment="1" applyProtection="1">
      <alignment horizontal="center" vertical="center" shrinkToFit="1"/>
      <protection hidden="1"/>
    </xf>
    <xf numFmtId="0" fontId="5" fillId="2" borderId="38" xfId="2" applyFont="1" applyFill="1" applyBorder="1" applyAlignment="1" applyProtection="1">
      <alignment horizontal="center"/>
    </xf>
    <xf numFmtId="0" fontId="5" fillId="2" borderId="0" xfId="2" applyFont="1" applyFill="1" applyBorder="1" applyAlignment="1" applyProtection="1">
      <alignment horizontal="center"/>
    </xf>
    <xf numFmtId="0" fontId="5" fillId="2" borderId="0" xfId="2" applyFont="1" applyFill="1" applyAlignment="1" applyProtection="1">
      <alignment horizontal="left"/>
    </xf>
    <xf numFmtId="0" fontId="13" fillId="0" borderId="0" xfId="0" applyFont="1" applyAlignment="1" applyProtection="1">
      <alignment horizontal="center" vertical="top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178" fontId="13" fillId="0" borderId="29" xfId="0" applyNumberFormat="1" applyFont="1" applyBorder="1" applyAlignment="1" applyProtection="1">
      <alignment horizontal="center" vertical="center"/>
      <protection hidden="1"/>
    </xf>
    <xf numFmtId="178" fontId="13" fillId="0" borderId="30" xfId="0" applyNumberFormat="1" applyFont="1" applyBorder="1" applyAlignment="1" applyProtection="1">
      <alignment horizontal="center" vertical="center"/>
      <protection hidden="1"/>
    </xf>
    <xf numFmtId="178" fontId="13" fillId="0" borderId="31" xfId="0" applyNumberFormat="1" applyFont="1" applyBorder="1" applyAlignment="1" applyProtection="1">
      <alignment horizontal="center" vertical="center"/>
      <protection hidden="1"/>
    </xf>
    <xf numFmtId="0" fontId="16" fillId="0" borderId="0" xfId="0" applyNumberFormat="1" applyFont="1" applyFill="1" applyBorder="1" applyAlignment="1" applyProtection="1">
      <alignment horizontal="center" vertical="top"/>
      <protection hidden="1"/>
    </xf>
    <xf numFmtId="0" fontId="13" fillId="0" borderId="55" xfId="0" applyNumberFormat="1" applyFont="1" applyFill="1" applyBorder="1" applyAlignment="1" applyProtection="1">
      <alignment horizontal="left" vertical="top" wrapText="1"/>
      <protection locked="0" hidden="1"/>
    </xf>
    <xf numFmtId="0" fontId="13" fillId="0" borderId="0" xfId="0" applyNumberFormat="1" applyFont="1" applyFill="1" applyBorder="1" applyAlignment="1" applyProtection="1">
      <alignment horizontal="left" vertical="top" wrapText="1"/>
      <protection locked="0" hidden="1"/>
    </xf>
    <xf numFmtId="0" fontId="13" fillId="0" borderId="56" xfId="0" applyNumberFormat="1" applyFont="1" applyFill="1" applyBorder="1" applyAlignment="1" applyProtection="1">
      <alignment horizontal="left" vertical="top" wrapText="1"/>
      <protection locked="0" hidden="1"/>
    </xf>
    <xf numFmtId="0" fontId="13" fillId="0" borderId="57" xfId="0" applyNumberFormat="1" applyFont="1" applyFill="1" applyBorder="1" applyAlignment="1" applyProtection="1">
      <alignment horizontal="left" vertical="top" wrapText="1"/>
      <protection locked="0" hidden="1"/>
    </xf>
    <xf numFmtId="0" fontId="13" fillId="0" borderId="58" xfId="0" applyNumberFormat="1" applyFont="1" applyFill="1" applyBorder="1" applyAlignment="1" applyProtection="1">
      <alignment horizontal="left" vertical="top" wrapText="1"/>
      <protection locked="0" hidden="1"/>
    </xf>
    <xf numFmtId="0" fontId="13" fillId="0" borderId="59" xfId="0" applyNumberFormat="1" applyFont="1" applyFill="1" applyBorder="1" applyAlignment="1" applyProtection="1">
      <alignment horizontal="left" vertical="top" wrapText="1"/>
      <protection locked="0" hidden="1"/>
    </xf>
    <xf numFmtId="0" fontId="13" fillId="0" borderId="60" xfId="0" applyNumberFormat="1" applyFont="1" applyFill="1" applyBorder="1" applyAlignment="1" applyProtection="1">
      <alignment horizontal="left" vertical="top" wrapText="1"/>
      <protection locked="0" hidden="1"/>
    </xf>
    <xf numFmtId="0" fontId="19" fillId="0" borderId="0" xfId="0" applyFont="1" applyFill="1" applyAlignment="1" applyProtection="1">
      <alignment horizontal="left" vertical="center"/>
    </xf>
    <xf numFmtId="0" fontId="5" fillId="2" borderId="38" xfId="2" applyFont="1" applyFill="1" applyBorder="1" applyAlignment="1" applyProtection="1">
      <alignment horizontal="left"/>
    </xf>
    <xf numFmtId="0" fontId="16" fillId="0" borderId="0" xfId="0" applyFont="1" applyAlignment="1" applyProtection="1">
      <alignment horizontal="center" vertical="center"/>
      <protection hidden="1"/>
    </xf>
    <xf numFmtId="0" fontId="13" fillId="0" borderId="29" xfId="0" applyNumberFormat="1" applyFont="1" applyFill="1" applyBorder="1" applyAlignment="1" applyProtection="1">
      <alignment horizontal="center" vertical="center"/>
      <protection hidden="1"/>
    </xf>
    <xf numFmtId="0" fontId="13" fillId="0" borderId="30" xfId="0" applyNumberFormat="1" applyFont="1" applyFill="1" applyBorder="1" applyAlignment="1" applyProtection="1">
      <alignment horizontal="center" vertical="center"/>
      <protection hidden="1"/>
    </xf>
    <xf numFmtId="0" fontId="13" fillId="0" borderId="31" xfId="0" applyNumberFormat="1" applyFont="1" applyFill="1" applyBorder="1" applyAlignment="1" applyProtection="1">
      <alignment horizontal="center" vertical="center"/>
      <protection hidden="1"/>
    </xf>
    <xf numFmtId="0" fontId="20" fillId="0" borderId="38" xfId="0" applyFont="1" applyBorder="1" applyAlignment="1" applyProtection="1">
      <alignment horizontal="center" vertical="top"/>
      <protection hidden="1"/>
    </xf>
    <xf numFmtId="0" fontId="20" fillId="0" borderId="0" xfId="0" applyFont="1" applyBorder="1" applyAlignment="1" applyProtection="1">
      <alignment horizontal="center" vertical="top"/>
      <protection hidden="1"/>
    </xf>
    <xf numFmtId="0" fontId="13" fillId="0" borderId="55" xfId="0" applyFont="1" applyFill="1" applyBorder="1" applyAlignment="1" applyProtection="1">
      <alignment horizontal="left" vertical="top" wrapText="1"/>
      <protection locked="0" hidden="1"/>
    </xf>
    <xf numFmtId="0" fontId="13" fillId="0" borderId="56" xfId="0" applyFont="1" applyFill="1" applyBorder="1" applyAlignment="1" applyProtection="1">
      <alignment horizontal="left" vertical="top" wrapText="1"/>
      <protection locked="0" hidden="1"/>
    </xf>
    <xf numFmtId="0" fontId="13" fillId="0" borderId="57" xfId="0" applyFont="1" applyFill="1" applyBorder="1" applyAlignment="1" applyProtection="1">
      <alignment horizontal="left" vertical="top" wrapText="1"/>
      <protection locked="0" hidden="1"/>
    </xf>
    <xf numFmtId="0" fontId="13" fillId="0" borderId="58" xfId="0" applyFont="1" applyFill="1" applyBorder="1" applyAlignment="1" applyProtection="1">
      <alignment horizontal="left" vertical="top" wrapText="1"/>
      <protection locked="0" hidden="1"/>
    </xf>
    <xf numFmtId="0" fontId="13" fillId="0" borderId="59" xfId="0" applyFont="1" applyFill="1" applyBorder="1" applyAlignment="1" applyProtection="1">
      <alignment horizontal="left" vertical="top" wrapText="1"/>
      <protection locked="0" hidden="1"/>
    </xf>
    <xf numFmtId="0" fontId="13" fillId="0" borderId="60" xfId="0" applyFont="1" applyFill="1" applyBorder="1" applyAlignment="1" applyProtection="1">
      <alignment horizontal="left" vertical="top" wrapText="1"/>
      <protection locked="0" hidden="1"/>
    </xf>
    <xf numFmtId="0" fontId="16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55" xfId="0" applyFont="1" applyFill="1" applyBorder="1" applyAlignment="1" applyProtection="1">
      <alignment horizontal="left" vertical="center" shrinkToFit="1"/>
      <protection locked="0" hidden="1"/>
    </xf>
    <xf numFmtId="0" fontId="13" fillId="0" borderId="56" xfId="0" applyFont="1" applyFill="1" applyBorder="1" applyAlignment="1" applyProtection="1">
      <alignment horizontal="left" vertical="center" shrinkToFit="1"/>
      <protection locked="0" hidden="1"/>
    </xf>
    <xf numFmtId="0" fontId="13" fillId="0" borderId="57" xfId="0" applyFont="1" applyFill="1" applyBorder="1" applyAlignment="1" applyProtection="1">
      <alignment horizontal="left" vertical="center" shrinkToFit="1"/>
      <protection locked="0" hidden="1"/>
    </xf>
    <xf numFmtId="0" fontId="13" fillId="0" borderId="29" xfId="0" applyFont="1" applyFill="1" applyBorder="1" applyAlignment="1" applyProtection="1">
      <alignment horizontal="center" vertical="center" shrinkToFit="1"/>
      <protection locked="0" hidden="1"/>
    </xf>
    <xf numFmtId="0" fontId="13" fillId="0" borderId="30" xfId="0" applyFont="1" applyFill="1" applyBorder="1" applyAlignment="1" applyProtection="1">
      <alignment horizontal="center" vertical="center" shrinkToFit="1"/>
      <protection locked="0" hidden="1"/>
    </xf>
    <xf numFmtId="0" fontId="13" fillId="0" borderId="31" xfId="0" applyFont="1" applyFill="1" applyBorder="1" applyAlignment="1" applyProtection="1">
      <alignment horizontal="center" vertical="center" shrinkToFit="1"/>
      <protection locked="0" hidden="1"/>
    </xf>
    <xf numFmtId="0" fontId="35" fillId="7" borderId="22" xfId="0" applyFont="1" applyFill="1" applyBorder="1" applyAlignment="1" applyProtection="1">
      <alignment horizontal="center" vertical="center" textRotation="255"/>
      <protection hidden="1"/>
    </xf>
    <xf numFmtId="0" fontId="35" fillId="7" borderId="78" xfId="0" applyFont="1" applyFill="1" applyBorder="1" applyAlignment="1" applyProtection="1">
      <alignment horizontal="center" vertical="center" textRotation="255"/>
      <protection hidden="1"/>
    </xf>
    <xf numFmtId="0" fontId="35" fillId="7" borderId="79" xfId="0" applyFont="1" applyFill="1" applyBorder="1" applyAlignment="1" applyProtection="1">
      <alignment horizontal="center" vertical="center" textRotation="255"/>
      <protection hidden="1"/>
    </xf>
    <xf numFmtId="0" fontId="35" fillId="7" borderId="9" xfId="0" applyFont="1" applyFill="1" applyBorder="1" applyAlignment="1" applyProtection="1">
      <alignment horizontal="center" vertical="center" textRotation="255"/>
      <protection hidden="1"/>
    </xf>
    <xf numFmtId="49" fontId="83" fillId="0" borderId="2" xfId="1" applyNumberFormat="1" applyFont="1" applyBorder="1" applyAlignment="1" applyProtection="1">
      <alignment horizontal="left" vertical="center"/>
      <protection hidden="1"/>
    </xf>
    <xf numFmtId="0" fontId="43" fillId="7" borderId="42" xfId="0" applyFont="1" applyFill="1" applyBorder="1" applyAlignment="1" applyProtection="1">
      <alignment horizontal="center" vertical="center"/>
      <protection hidden="1"/>
    </xf>
    <xf numFmtId="0" fontId="43" fillId="7" borderId="49" xfId="0" applyFont="1" applyFill="1" applyBorder="1" applyAlignment="1" applyProtection="1">
      <alignment horizontal="center" vertical="center"/>
      <protection hidden="1"/>
    </xf>
    <xf numFmtId="0" fontId="46" fillId="0" borderId="2" xfId="0" applyFont="1" applyBorder="1" applyProtection="1">
      <alignment vertical="center"/>
      <protection locked="0" hidden="1"/>
    </xf>
    <xf numFmtId="0" fontId="47" fillId="0" borderId="2" xfId="0" applyFont="1" applyBorder="1" applyProtection="1">
      <alignment vertical="center"/>
      <protection locked="0" hidden="1"/>
    </xf>
    <xf numFmtId="0" fontId="48" fillId="6" borderId="1" xfId="0" applyFont="1" applyFill="1" applyBorder="1" applyAlignment="1" applyProtection="1">
      <alignment horizontal="center" vertical="center"/>
      <protection hidden="1"/>
    </xf>
    <xf numFmtId="0" fontId="48" fillId="6" borderId="0" xfId="0" applyFont="1" applyFill="1" applyBorder="1" applyAlignment="1" applyProtection="1">
      <alignment horizontal="center" vertical="center"/>
      <protection hidden="1"/>
    </xf>
    <xf numFmtId="0" fontId="48" fillId="6" borderId="5" xfId="0" applyFont="1" applyFill="1" applyBorder="1" applyAlignment="1" applyProtection="1">
      <alignment horizontal="center" vertical="center"/>
      <protection hidden="1"/>
    </xf>
    <xf numFmtId="0" fontId="48" fillId="6" borderId="14" xfId="0" applyFont="1" applyFill="1" applyBorder="1" applyAlignment="1" applyProtection="1">
      <alignment horizontal="center" vertical="center"/>
      <protection hidden="1"/>
    </xf>
    <xf numFmtId="0" fontId="48" fillId="6" borderId="2" xfId="0" applyFont="1" applyFill="1" applyBorder="1" applyAlignment="1" applyProtection="1">
      <alignment horizontal="center" vertical="center"/>
      <protection hidden="1"/>
    </xf>
    <xf numFmtId="0" fontId="48" fillId="6" borderId="6" xfId="0" applyFont="1" applyFill="1" applyBorder="1" applyAlignment="1" applyProtection="1">
      <alignment horizontal="center" vertical="center"/>
      <protection hidden="1"/>
    </xf>
    <xf numFmtId="0" fontId="41" fillId="6" borderId="67" xfId="0" applyFont="1" applyFill="1" applyBorder="1" applyAlignment="1" applyProtection="1">
      <alignment horizontal="right"/>
      <protection hidden="1"/>
    </xf>
    <xf numFmtId="0" fontId="41" fillId="6" borderId="45" xfId="0" applyFont="1" applyFill="1" applyBorder="1" applyAlignment="1" applyProtection="1">
      <alignment horizontal="right"/>
      <protection hidden="1"/>
    </xf>
    <xf numFmtId="0" fontId="43" fillId="7" borderId="21" xfId="0" applyFont="1" applyFill="1" applyBorder="1" applyAlignment="1" applyProtection="1">
      <alignment horizontal="center" vertical="center"/>
      <protection hidden="1"/>
    </xf>
    <xf numFmtId="0" fontId="16" fillId="0" borderId="29" xfId="0" applyFont="1" applyFill="1" applyBorder="1" applyAlignment="1" applyProtection="1">
      <alignment horizontal="left" vertical="center" shrinkToFit="1"/>
      <protection locked="0" hidden="1"/>
    </xf>
    <xf numFmtId="0" fontId="16" fillId="0" borderId="30" xfId="0" applyFont="1" applyFill="1" applyBorder="1" applyAlignment="1" applyProtection="1">
      <alignment horizontal="left" vertical="center" shrinkToFit="1"/>
      <protection locked="0" hidden="1"/>
    </xf>
    <xf numFmtId="0" fontId="16" fillId="0" borderId="63" xfId="0" applyFont="1" applyFill="1" applyBorder="1" applyAlignment="1" applyProtection="1">
      <alignment horizontal="left" vertical="center" shrinkToFit="1"/>
      <protection locked="0" hidden="1"/>
    </xf>
    <xf numFmtId="0" fontId="43" fillId="7" borderId="29" xfId="0" applyFont="1" applyFill="1" applyBorder="1" applyAlignment="1" applyProtection="1">
      <alignment horizontal="center" vertical="center"/>
      <protection hidden="1"/>
    </xf>
    <xf numFmtId="0" fontId="43" fillId="7" borderId="31" xfId="0" applyFont="1" applyFill="1" applyBorder="1" applyAlignment="1" applyProtection="1">
      <alignment horizontal="center" vertical="center"/>
      <protection hidden="1"/>
    </xf>
    <xf numFmtId="0" fontId="37" fillId="7" borderId="29" xfId="0" applyFont="1" applyFill="1" applyBorder="1" applyAlignment="1" applyProtection="1">
      <alignment horizontal="center" vertical="center" shrinkToFit="1"/>
      <protection hidden="1"/>
    </xf>
    <xf numFmtId="0" fontId="44" fillId="7" borderId="31" xfId="0" applyFont="1" applyFill="1" applyBorder="1" applyAlignment="1" applyProtection="1">
      <alignment horizontal="center" vertical="center" shrinkToFit="1"/>
      <protection hidden="1"/>
    </xf>
    <xf numFmtId="0" fontId="36" fillId="7" borderId="52" xfId="0" applyFont="1" applyFill="1" applyBorder="1" applyAlignment="1" applyProtection="1">
      <alignment horizontal="center" vertical="center"/>
      <protection hidden="1"/>
    </xf>
    <xf numFmtId="0" fontId="36" fillId="7" borderId="17" xfId="0" applyFont="1" applyFill="1" applyBorder="1" applyAlignment="1" applyProtection="1">
      <alignment horizontal="center" vertical="center"/>
      <protection hidden="1"/>
    </xf>
    <xf numFmtId="0" fontId="16" fillId="0" borderId="50" xfId="0" applyFont="1" applyFill="1" applyBorder="1" applyAlignment="1" applyProtection="1">
      <alignment horizontal="left" vertical="center" shrinkToFit="1"/>
      <protection locked="0" hidden="1"/>
    </xf>
    <xf numFmtId="0" fontId="16" fillId="0" borderId="51" xfId="0" applyFont="1" applyFill="1" applyBorder="1" applyAlignment="1" applyProtection="1">
      <alignment horizontal="left" vertical="center" shrinkToFit="1"/>
      <protection locked="0" hidden="1"/>
    </xf>
    <xf numFmtId="0" fontId="34" fillId="0" borderId="0" xfId="0" applyFont="1" applyBorder="1" applyAlignment="1" applyProtection="1">
      <alignment horizontal="left" wrapText="1"/>
      <protection hidden="1"/>
    </xf>
    <xf numFmtId="0" fontId="46" fillId="0" borderId="2" xfId="4" applyFont="1" applyBorder="1" applyProtection="1">
      <alignment vertical="center"/>
      <protection locked="0" hidden="1"/>
    </xf>
    <xf numFmtId="0" fontId="38" fillId="0" borderId="53" xfId="0" applyFont="1" applyBorder="1" applyAlignment="1" applyProtection="1">
      <alignment horizontal="center" vertical="center"/>
      <protection locked="0" hidden="1"/>
    </xf>
    <xf numFmtId="0" fontId="38" fillId="0" borderId="8" xfId="0" applyFont="1" applyBorder="1" applyAlignment="1" applyProtection="1">
      <alignment horizontal="center" vertical="center"/>
      <protection locked="0" hidden="1"/>
    </xf>
    <xf numFmtId="0" fontId="36" fillId="7" borderId="31" xfId="0" applyFont="1" applyFill="1" applyBorder="1" applyAlignment="1" applyProtection="1">
      <alignment horizontal="center" vertical="center"/>
      <protection hidden="1"/>
    </xf>
    <xf numFmtId="0" fontId="36" fillId="7" borderId="21" xfId="0" applyFont="1" applyFill="1" applyBorder="1" applyAlignment="1" applyProtection="1">
      <alignment horizontal="center" vertical="center"/>
      <protection hidden="1"/>
    </xf>
    <xf numFmtId="179" fontId="16" fillId="0" borderId="29" xfId="0" applyNumberFormat="1" applyFont="1" applyFill="1" applyBorder="1" applyAlignment="1" applyProtection="1">
      <alignment horizontal="center" vertical="center" shrinkToFit="1"/>
      <protection locked="0" hidden="1"/>
    </xf>
    <xf numFmtId="179" fontId="16" fillId="0" borderId="63" xfId="0" applyNumberFormat="1" applyFont="1" applyFill="1" applyBorder="1" applyAlignment="1" applyProtection="1">
      <alignment horizontal="center" vertical="center" shrinkToFit="1"/>
      <protection locked="0" hidden="1"/>
    </xf>
    <xf numFmtId="0" fontId="41" fillId="7" borderId="64" xfId="0" applyFont="1" applyFill="1" applyBorder="1" applyAlignment="1" applyProtection="1">
      <alignment horizontal="right"/>
      <protection hidden="1"/>
    </xf>
    <xf numFmtId="0" fontId="41" fillId="7" borderId="52" xfId="0" applyFont="1" applyFill="1" applyBorder="1" applyAlignment="1" applyProtection="1">
      <alignment horizontal="right"/>
      <protection hidden="1"/>
    </xf>
    <xf numFmtId="0" fontId="16" fillId="0" borderId="52" xfId="0" applyFont="1" applyFill="1" applyBorder="1" applyAlignment="1" applyProtection="1">
      <alignment horizontal="left" vertical="center" shrinkToFit="1"/>
      <protection locked="0" hidden="1"/>
    </xf>
    <xf numFmtId="0" fontId="35" fillId="6" borderId="12" xfId="0" applyFont="1" applyFill="1" applyBorder="1" applyAlignment="1" applyProtection="1">
      <alignment horizontal="left" vertical="center"/>
      <protection hidden="1"/>
    </xf>
    <xf numFmtId="0" fontId="35" fillId="6" borderId="7" xfId="0" applyFont="1" applyFill="1" applyBorder="1" applyAlignment="1" applyProtection="1">
      <alignment horizontal="left" vertical="center"/>
      <protection hidden="1"/>
    </xf>
    <xf numFmtId="0" fontId="35" fillId="6" borderId="8" xfId="0" applyFont="1" applyFill="1" applyBorder="1" applyAlignment="1" applyProtection="1">
      <alignment horizontal="left" vertical="center"/>
      <protection hidden="1"/>
    </xf>
    <xf numFmtId="0" fontId="42" fillId="0" borderId="42" xfId="0" applyFont="1" applyFill="1" applyBorder="1" applyAlignment="1" applyProtection="1">
      <alignment horizontal="left" vertical="center"/>
      <protection locked="0" hidden="1"/>
    </xf>
    <xf numFmtId="0" fontId="42" fillId="0" borderId="43" xfId="0" applyFont="1" applyFill="1" applyBorder="1" applyAlignment="1" applyProtection="1">
      <alignment horizontal="left" vertical="center"/>
      <protection locked="0" hidden="1"/>
    </xf>
    <xf numFmtId="0" fontId="42" fillId="0" borderId="44" xfId="0" applyFont="1" applyFill="1" applyBorder="1" applyAlignment="1" applyProtection="1">
      <alignment horizontal="left" vertical="center"/>
      <protection locked="0" hidden="1"/>
    </xf>
    <xf numFmtId="0" fontId="55" fillId="6" borderId="12" xfId="0" applyFont="1" applyFill="1" applyBorder="1" applyAlignment="1" applyProtection="1">
      <alignment horizontal="center" vertical="center" shrinkToFit="1"/>
      <protection hidden="1"/>
    </xf>
    <xf numFmtId="0" fontId="55" fillId="6" borderId="4" xfId="0" applyFont="1" applyFill="1" applyBorder="1" applyAlignment="1" applyProtection="1">
      <alignment horizontal="center" vertical="center" shrinkToFit="1"/>
      <protection hidden="1"/>
    </xf>
    <xf numFmtId="0" fontId="55" fillId="6" borderId="14" xfId="0" applyFont="1" applyFill="1" applyBorder="1" applyAlignment="1" applyProtection="1">
      <alignment horizontal="center" vertical="center" shrinkToFit="1"/>
      <protection hidden="1"/>
    </xf>
    <xf numFmtId="0" fontId="55" fillId="6" borderId="6" xfId="0" applyFont="1" applyFill="1" applyBorder="1" applyAlignment="1" applyProtection="1">
      <alignment horizontal="center" vertical="center" shrinkToFit="1"/>
      <protection hidden="1"/>
    </xf>
    <xf numFmtId="0" fontId="43" fillId="0" borderId="0" xfId="0" applyFont="1" applyFill="1" applyBorder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horizontal="left" vertical="center" wrapText="1"/>
      <protection hidden="1"/>
    </xf>
    <xf numFmtId="0" fontId="34" fillId="0" borderId="0" xfId="0" applyFont="1" applyAlignment="1" applyProtection="1">
      <alignment horizontal="left" vertical="center"/>
      <protection hidden="1"/>
    </xf>
    <xf numFmtId="0" fontId="59" fillId="7" borderId="65" xfId="0" applyFont="1" applyFill="1" applyBorder="1" applyAlignment="1" applyProtection="1">
      <alignment horizontal="center" vertical="center"/>
      <protection hidden="1"/>
    </xf>
    <xf numFmtId="0" fontId="60" fillId="7" borderId="36" xfId="0" applyFont="1" applyFill="1" applyBorder="1" applyAlignment="1" applyProtection="1">
      <alignment horizontal="center" vertical="center"/>
      <protection hidden="1"/>
    </xf>
    <xf numFmtId="0" fontId="60" fillId="7" borderId="62" xfId="0" applyFont="1" applyFill="1" applyBorder="1" applyAlignment="1" applyProtection="1">
      <alignment horizontal="center" vertical="center"/>
      <protection hidden="1"/>
    </xf>
    <xf numFmtId="179" fontId="38" fillId="0" borderId="61" xfId="0" applyNumberFormat="1" applyFont="1" applyFill="1" applyBorder="1" applyAlignment="1" applyProtection="1">
      <alignment horizontal="left" vertical="center" shrinkToFit="1"/>
      <protection locked="0" hidden="1"/>
    </xf>
    <xf numFmtId="179" fontId="38" fillId="0" borderId="36" xfId="0" applyNumberFormat="1" applyFont="1" applyFill="1" applyBorder="1" applyAlignment="1" applyProtection="1">
      <alignment horizontal="left" vertical="center" shrinkToFit="1"/>
      <protection locked="0" hidden="1"/>
    </xf>
    <xf numFmtId="0" fontId="36" fillId="7" borderId="32" xfId="0" applyFont="1" applyFill="1" applyBorder="1" applyAlignment="1" applyProtection="1">
      <alignment horizontal="center" vertical="center"/>
      <protection hidden="1"/>
    </xf>
    <xf numFmtId="0" fontId="36" fillId="7" borderId="7" xfId="0" applyFont="1" applyFill="1" applyBorder="1" applyAlignment="1" applyProtection="1">
      <alignment horizontal="center" vertical="center"/>
      <protection hidden="1"/>
    </xf>
    <xf numFmtId="0" fontId="36" fillId="7" borderId="12" xfId="0" applyFont="1" applyFill="1" applyBorder="1" applyAlignment="1" applyProtection="1">
      <alignment horizontal="center" vertical="center"/>
      <protection hidden="1"/>
    </xf>
    <xf numFmtId="0" fontId="36" fillId="7" borderId="3" xfId="0" applyFont="1" applyFill="1" applyBorder="1" applyAlignment="1" applyProtection="1">
      <alignment horizontal="center" vertical="center"/>
      <protection hidden="1"/>
    </xf>
    <xf numFmtId="179" fontId="38" fillId="0" borderId="50" xfId="0" applyNumberFormat="1" applyFont="1" applyFill="1" applyBorder="1" applyAlignment="1" applyProtection="1">
      <alignment horizontal="center" vertical="center"/>
      <protection locked="0" hidden="1"/>
    </xf>
    <xf numFmtId="179" fontId="38" fillId="0" borderId="51" xfId="0" applyNumberFormat="1" applyFont="1" applyFill="1" applyBorder="1" applyAlignment="1" applyProtection="1">
      <alignment horizontal="center" vertical="center"/>
      <protection locked="0" hidden="1"/>
    </xf>
    <xf numFmtId="179" fontId="38" fillId="0" borderId="75" xfId="0" applyNumberFormat="1" applyFont="1" applyFill="1" applyBorder="1" applyAlignment="1" applyProtection="1">
      <alignment horizontal="center" vertical="center"/>
      <protection locked="0" hidden="1"/>
    </xf>
    <xf numFmtId="0" fontId="43" fillId="7" borderId="65" xfId="0" applyFont="1" applyFill="1" applyBorder="1" applyAlignment="1" applyProtection="1">
      <alignment horizontal="center" vertical="center"/>
      <protection hidden="1"/>
    </xf>
    <xf numFmtId="0" fontId="43" fillId="7" borderId="36" xfId="0" applyFont="1" applyFill="1" applyBorder="1" applyAlignment="1" applyProtection="1">
      <alignment horizontal="center" vertical="center"/>
      <protection hidden="1"/>
    </xf>
    <xf numFmtId="0" fontId="43" fillId="7" borderId="62" xfId="0" applyFont="1" applyFill="1" applyBorder="1" applyAlignment="1" applyProtection="1">
      <alignment horizontal="center" vertical="center"/>
      <protection hidden="1"/>
    </xf>
    <xf numFmtId="0" fontId="43" fillId="7" borderId="1" xfId="0" applyFont="1" applyFill="1" applyBorder="1" applyAlignment="1" applyProtection="1">
      <alignment horizontal="center" vertical="center"/>
      <protection hidden="1"/>
    </xf>
    <xf numFmtId="0" fontId="43" fillId="7" borderId="0" xfId="0" applyFont="1" applyFill="1" applyBorder="1" applyAlignment="1" applyProtection="1">
      <alignment horizontal="center" vertical="center"/>
      <protection hidden="1"/>
    </xf>
    <xf numFmtId="0" fontId="43" fillId="7" borderId="46" xfId="0" applyFont="1" applyFill="1" applyBorder="1" applyAlignment="1" applyProtection="1">
      <alignment horizontal="center" vertical="center"/>
      <protection hidden="1"/>
    </xf>
    <xf numFmtId="0" fontId="43" fillId="7" borderId="14" xfId="0" applyFont="1" applyFill="1" applyBorder="1" applyAlignment="1" applyProtection="1">
      <alignment horizontal="center" vertical="center"/>
      <protection hidden="1"/>
    </xf>
    <xf numFmtId="0" fontId="43" fillId="7" borderId="2" xfId="0" applyFont="1" applyFill="1" applyBorder="1" applyAlignment="1" applyProtection="1">
      <alignment horizontal="center" vertical="center"/>
      <protection hidden="1"/>
    </xf>
    <xf numFmtId="0" fontId="43" fillId="7" borderId="71" xfId="0" applyFont="1" applyFill="1" applyBorder="1" applyAlignment="1" applyProtection="1">
      <alignment horizontal="center" vertical="center"/>
      <protection hidden="1"/>
    </xf>
    <xf numFmtId="0" fontId="42" fillId="0" borderId="39" xfId="0" applyNumberFormat="1" applyFont="1" applyFill="1" applyBorder="1" applyAlignment="1" applyProtection="1">
      <alignment horizontal="left" vertical="center" shrinkToFit="1"/>
      <protection locked="0" hidden="1"/>
    </xf>
    <xf numFmtId="0" fontId="42" fillId="0" borderId="37" xfId="0" applyNumberFormat="1" applyFont="1" applyFill="1" applyBorder="1" applyAlignment="1" applyProtection="1">
      <alignment horizontal="left" vertical="center" shrinkToFit="1"/>
      <protection locked="0" hidden="1"/>
    </xf>
    <xf numFmtId="0" fontId="42" fillId="0" borderId="76" xfId="0" applyNumberFormat="1" applyFont="1" applyFill="1" applyBorder="1" applyAlignment="1" applyProtection="1">
      <alignment horizontal="left" vertical="center" shrinkToFit="1"/>
      <protection locked="0" hidden="1"/>
    </xf>
    <xf numFmtId="0" fontId="42" fillId="0" borderId="29" xfId="0" applyFont="1" applyFill="1" applyBorder="1" applyAlignment="1" applyProtection="1">
      <alignment horizontal="left" vertical="center"/>
      <protection locked="0" hidden="1"/>
    </xf>
    <xf numFmtId="0" fontId="42" fillId="0" borderId="30" xfId="0" applyFont="1" applyFill="1" applyBorder="1" applyAlignment="1" applyProtection="1">
      <alignment horizontal="left" vertical="center"/>
      <protection locked="0" hidden="1"/>
    </xf>
    <xf numFmtId="0" fontId="42" fillId="0" borderId="63" xfId="0" applyFont="1" applyFill="1" applyBorder="1" applyAlignment="1" applyProtection="1">
      <alignment horizontal="left" vertical="center"/>
      <protection locked="0" hidden="1"/>
    </xf>
    <xf numFmtId="0" fontId="42" fillId="0" borderId="29" xfId="0" applyNumberFormat="1" applyFont="1" applyFill="1" applyBorder="1" applyAlignment="1" applyProtection="1">
      <alignment horizontal="left" vertical="center" shrinkToFit="1"/>
      <protection locked="0" hidden="1"/>
    </xf>
    <xf numFmtId="0" fontId="42" fillId="0" borderId="30" xfId="0" applyNumberFormat="1" applyFont="1" applyFill="1" applyBorder="1" applyAlignment="1" applyProtection="1">
      <alignment horizontal="left" vertical="center" shrinkToFit="1"/>
      <protection locked="0" hidden="1"/>
    </xf>
    <xf numFmtId="0" fontId="42" fillId="0" borderId="63" xfId="0" applyNumberFormat="1" applyFont="1" applyFill="1" applyBorder="1" applyAlignment="1" applyProtection="1">
      <alignment horizontal="left" vertical="center" shrinkToFit="1"/>
      <protection locked="0" hidden="1"/>
    </xf>
    <xf numFmtId="0" fontId="59" fillId="7" borderId="74" xfId="0" applyFont="1" applyFill="1" applyBorder="1" applyAlignment="1" applyProtection="1">
      <alignment horizontal="center" vertical="center"/>
      <protection hidden="1"/>
    </xf>
    <xf numFmtId="0" fontId="60" fillId="7" borderId="30" xfId="0" applyFont="1" applyFill="1" applyBorder="1" applyAlignment="1" applyProtection="1">
      <alignment horizontal="center" vertical="center"/>
      <protection hidden="1"/>
    </xf>
    <xf numFmtId="0" fontId="60" fillId="7" borderId="31" xfId="0" applyFont="1" applyFill="1" applyBorder="1" applyAlignment="1" applyProtection="1">
      <alignment horizontal="center" vertical="center"/>
      <protection hidden="1"/>
    </xf>
    <xf numFmtId="0" fontId="46" fillId="0" borderId="29" xfId="0" applyFont="1" applyBorder="1" applyProtection="1">
      <alignment vertical="center"/>
      <protection locked="0" hidden="1"/>
    </xf>
    <xf numFmtId="0" fontId="47" fillId="0" borderId="30" xfId="0" applyFont="1" applyBorder="1" applyProtection="1">
      <alignment vertical="center"/>
      <protection locked="0" hidden="1"/>
    </xf>
    <xf numFmtId="0" fontId="47" fillId="0" borderId="31" xfId="0" applyFont="1" applyBorder="1" applyProtection="1">
      <alignment vertical="center"/>
      <protection locked="0" hidden="1"/>
    </xf>
    <xf numFmtId="0" fontId="46" fillId="0" borderId="0" xfId="0" applyFont="1" applyProtection="1">
      <alignment vertical="center"/>
      <protection locked="0" hidden="1"/>
    </xf>
    <xf numFmtId="0" fontId="47" fillId="0" borderId="0" xfId="0" applyFont="1" applyProtection="1">
      <alignment vertical="center"/>
      <protection locked="0" hidden="1"/>
    </xf>
    <xf numFmtId="0" fontId="35" fillId="6" borderId="32" xfId="0" applyFont="1" applyFill="1" applyBorder="1" applyAlignment="1" applyProtection="1">
      <alignment horizontal="left" vertical="center"/>
      <protection hidden="1"/>
    </xf>
    <xf numFmtId="0" fontId="36" fillId="7" borderId="72" xfId="0" applyFont="1" applyFill="1" applyBorder="1" applyAlignment="1" applyProtection="1">
      <alignment horizontal="center" vertical="center"/>
      <protection hidden="1"/>
    </xf>
    <xf numFmtId="0" fontId="36" fillId="7" borderId="1" xfId="0" applyFont="1" applyFill="1" applyBorder="1" applyAlignment="1" applyProtection="1">
      <alignment horizontal="center" vertical="center"/>
      <protection hidden="1"/>
    </xf>
    <xf numFmtId="0" fontId="36" fillId="7" borderId="0" xfId="0" applyFont="1" applyFill="1" applyBorder="1" applyAlignment="1" applyProtection="1">
      <alignment horizontal="center" vertical="center"/>
      <protection hidden="1"/>
    </xf>
    <xf numFmtId="0" fontId="36" fillId="7" borderId="46" xfId="0" applyFont="1" applyFill="1" applyBorder="1" applyAlignment="1" applyProtection="1">
      <alignment horizontal="center" vertical="center"/>
      <protection hidden="1"/>
    </xf>
    <xf numFmtId="0" fontId="42" fillId="0" borderId="70" xfId="0" applyFont="1" applyFill="1" applyBorder="1" applyAlignment="1" applyProtection="1">
      <alignment horizontal="center" vertical="center" shrinkToFit="1"/>
      <protection locked="0" hidden="1"/>
    </xf>
    <xf numFmtId="0" fontId="42" fillId="0" borderId="3" xfId="0" applyFont="1" applyFill="1" applyBorder="1" applyAlignment="1" applyProtection="1">
      <alignment horizontal="center" vertical="center" shrinkToFit="1"/>
      <protection locked="0" hidden="1"/>
    </xf>
    <xf numFmtId="0" fontId="42" fillId="0" borderId="72" xfId="0" applyFont="1" applyFill="1" applyBorder="1" applyAlignment="1" applyProtection="1">
      <alignment horizontal="center" vertical="center" shrinkToFit="1"/>
      <protection locked="0" hidden="1"/>
    </xf>
    <xf numFmtId="0" fontId="42" fillId="0" borderId="54" xfId="0" applyFont="1" applyFill="1" applyBorder="1" applyAlignment="1" applyProtection="1">
      <alignment horizontal="center" vertical="center" shrinkToFit="1"/>
      <protection locked="0" hidden="1"/>
    </xf>
    <xf numFmtId="0" fontId="42" fillId="0" borderId="2" xfId="0" applyFont="1" applyFill="1" applyBorder="1" applyAlignment="1" applyProtection="1">
      <alignment horizontal="center" vertical="center" shrinkToFit="1"/>
      <protection locked="0" hidden="1"/>
    </xf>
    <xf numFmtId="0" fontId="42" fillId="0" borderId="71" xfId="0" applyFont="1" applyFill="1" applyBorder="1" applyAlignment="1" applyProtection="1">
      <alignment horizontal="center" vertical="center" shrinkToFit="1"/>
      <protection locked="0" hidden="1"/>
    </xf>
    <xf numFmtId="0" fontId="57" fillId="0" borderId="70" xfId="0" applyFont="1" applyFill="1" applyBorder="1" applyAlignment="1" applyProtection="1">
      <alignment horizontal="left" vertical="center"/>
      <protection hidden="1"/>
    </xf>
    <xf numFmtId="0" fontId="58" fillId="0" borderId="4" xfId="0" applyFont="1" applyFill="1" applyBorder="1" applyAlignment="1" applyProtection="1">
      <alignment horizontal="left" vertical="center"/>
      <protection hidden="1"/>
    </xf>
    <xf numFmtId="0" fontId="59" fillId="7" borderId="64" xfId="0" applyFont="1" applyFill="1" applyBorder="1" applyAlignment="1" applyProtection="1">
      <alignment horizontal="center" vertical="center"/>
      <protection hidden="1"/>
    </xf>
    <xf numFmtId="0" fontId="60" fillId="7" borderId="51" xfId="0" applyFont="1" applyFill="1" applyBorder="1" applyAlignment="1" applyProtection="1">
      <alignment horizontal="center" vertical="center"/>
      <protection hidden="1"/>
    </xf>
    <xf numFmtId="0" fontId="60" fillId="7" borderId="52" xfId="0" applyFont="1" applyFill="1" applyBorder="1" applyAlignment="1" applyProtection="1">
      <alignment horizontal="center" vertical="center"/>
      <protection hidden="1"/>
    </xf>
    <xf numFmtId="0" fontId="46" fillId="0" borderId="0" xfId="4" applyFont="1" applyProtection="1">
      <alignment vertical="center"/>
      <protection locked="0" hidden="1"/>
    </xf>
    <xf numFmtId="0" fontId="49" fillId="7" borderId="40" xfId="0" applyFont="1" applyFill="1" applyBorder="1" applyAlignment="1" applyProtection="1">
      <alignment horizontal="center" vertical="center" textRotation="255"/>
      <protection hidden="1"/>
    </xf>
    <xf numFmtId="0" fontId="49" fillId="7" borderId="48" xfId="0" applyFont="1" applyFill="1" applyBorder="1" applyAlignment="1" applyProtection="1">
      <alignment horizontal="center" vertical="center" textRotation="255"/>
      <protection hidden="1"/>
    </xf>
    <xf numFmtId="0" fontId="49" fillId="7" borderId="33" xfId="0" applyFont="1" applyFill="1" applyBorder="1" applyAlignment="1" applyProtection="1">
      <alignment horizontal="center" vertical="center" textRotation="255"/>
      <protection hidden="1"/>
    </xf>
    <xf numFmtId="0" fontId="50" fillId="0" borderId="68" xfId="0" applyFont="1" applyBorder="1" applyAlignment="1" applyProtection="1">
      <alignment horizontal="left" vertical="center"/>
      <protection locked="0" hidden="1"/>
    </xf>
    <xf numFmtId="0" fontId="50" fillId="0" borderId="69" xfId="0" applyFont="1" applyBorder="1" applyAlignment="1" applyProtection="1">
      <alignment horizontal="left" vertical="center"/>
      <protection locked="0" hidden="1"/>
    </xf>
    <xf numFmtId="0" fontId="52" fillId="0" borderId="29" xfId="0" applyNumberFormat="1" applyFont="1" applyBorder="1" applyAlignment="1" applyProtection="1">
      <alignment horizontal="left" vertical="center" shrinkToFit="1"/>
      <protection locked="0" hidden="1"/>
    </xf>
    <xf numFmtId="0" fontId="52" fillId="0" borderId="30" xfId="0" applyNumberFormat="1" applyFont="1" applyBorder="1" applyAlignment="1" applyProtection="1">
      <alignment horizontal="left" vertical="center" shrinkToFit="1"/>
      <protection locked="0" hidden="1"/>
    </xf>
    <xf numFmtId="0" fontId="52" fillId="0" borderId="31" xfId="0" applyNumberFormat="1" applyFont="1" applyBorder="1" applyAlignment="1" applyProtection="1">
      <alignment horizontal="left" vertical="center" shrinkToFit="1"/>
      <protection locked="0" hidden="1"/>
    </xf>
    <xf numFmtId="0" fontId="43" fillId="7" borderId="61" xfId="0" applyFont="1" applyFill="1" applyBorder="1" applyAlignment="1" applyProtection="1">
      <alignment horizontal="center" vertical="center"/>
      <protection hidden="1"/>
    </xf>
    <xf numFmtId="0" fontId="43" fillId="7" borderId="54" xfId="0" applyFont="1" applyFill="1" applyBorder="1" applyAlignment="1" applyProtection="1">
      <alignment horizontal="center" vertical="center"/>
      <protection hidden="1"/>
    </xf>
    <xf numFmtId="0" fontId="53" fillId="0" borderId="61" xfId="0" applyFont="1" applyBorder="1" applyAlignment="1" applyProtection="1">
      <alignment horizontal="left" vertical="center" wrapText="1" shrinkToFit="1"/>
      <protection locked="0" hidden="1"/>
    </xf>
    <xf numFmtId="0" fontId="53" fillId="0" borderId="36" xfId="0" applyFont="1" applyBorder="1" applyAlignment="1" applyProtection="1">
      <alignment horizontal="left" vertical="center" wrapText="1" shrinkToFit="1"/>
      <protection locked="0" hidden="1"/>
    </xf>
    <xf numFmtId="0" fontId="53" fillId="0" borderId="66" xfId="0" applyFont="1" applyBorder="1" applyAlignment="1" applyProtection="1">
      <alignment horizontal="left" vertical="center" wrapText="1" shrinkToFit="1"/>
      <protection locked="0" hidden="1"/>
    </xf>
    <xf numFmtId="0" fontId="53" fillId="0" borderId="54" xfId="0" applyFont="1" applyBorder="1" applyAlignment="1" applyProtection="1">
      <alignment horizontal="left" vertical="center" wrapText="1" shrinkToFit="1"/>
      <protection locked="0" hidden="1"/>
    </xf>
    <xf numFmtId="0" fontId="53" fillId="0" borderId="2" xfId="0" applyFont="1" applyBorder="1" applyAlignment="1" applyProtection="1">
      <alignment horizontal="left" vertical="center" wrapText="1" shrinkToFit="1"/>
      <protection locked="0" hidden="1"/>
    </xf>
    <xf numFmtId="0" fontId="53" fillId="0" borderId="6" xfId="0" applyFont="1" applyBorder="1" applyAlignment="1" applyProtection="1">
      <alignment horizontal="left" vertical="center" wrapText="1" shrinkToFit="1"/>
      <protection locked="0" hidden="1"/>
    </xf>
    <xf numFmtId="0" fontId="46" fillId="0" borderId="0" xfId="4" applyFont="1" applyBorder="1" applyProtection="1">
      <alignment vertical="center"/>
      <protection locked="0" hidden="1"/>
    </xf>
    <xf numFmtId="0" fontId="47" fillId="0" borderId="0" xfId="0" applyFont="1" applyBorder="1" applyProtection="1">
      <alignment vertical="center"/>
      <protection locked="0" hidden="1"/>
    </xf>
    <xf numFmtId="0" fontId="49" fillId="9" borderId="77" xfId="0" applyFont="1" applyFill="1" applyBorder="1" applyAlignment="1" applyProtection="1">
      <alignment horizontal="right" vertical="center" shrinkToFit="1"/>
      <protection hidden="1"/>
    </xf>
    <xf numFmtId="0" fontId="49" fillId="9" borderId="43" xfId="0" applyFont="1" applyFill="1" applyBorder="1" applyAlignment="1" applyProtection="1">
      <alignment horizontal="right" vertical="center" shrinkToFit="1"/>
      <protection hidden="1"/>
    </xf>
    <xf numFmtId="0" fontId="49" fillId="9" borderId="44" xfId="0" applyFont="1" applyFill="1" applyBorder="1" applyAlignment="1" applyProtection="1">
      <alignment horizontal="right" vertical="center" shrinkToFit="1"/>
      <protection hidden="1"/>
    </xf>
    <xf numFmtId="0" fontId="49" fillId="9" borderId="12" xfId="0" applyFont="1" applyFill="1" applyBorder="1" applyAlignment="1" applyProtection="1">
      <alignment horizontal="center" vertical="center" shrinkToFit="1"/>
      <protection hidden="1"/>
    </xf>
    <xf numFmtId="0" fontId="49" fillId="9" borderId="3" xfId="0" applyFont="1" applyFill="1" applyBorder="1" applyAlignment="1" applyProtection="1">
      <alignment horizontal="center" vertical="center" shrinkToFit="1"/>
      <protection hidden="1"/>
    </xf>
    <xf numFmtId="0" fontId="49" fillId="9" borderId="14" xfId="0" applyFont="1" applyFill="1" applyBorder="1" applyAlignment="1" applyProtection="1">
      <alignment horizontal="center" vertical="center" shrinkToFit="1"/>
      <protection hidden="1"/>
    </xf>
    <xf numFmtId="0" fontId="49" fillId="9" borderId="6" xfId="0" applyFont="1" applyFill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left" vertical="center"/>
      <protection hidden="1"/>
    </xf>
    <xf numFmtId="0" fontId="42" fillId="0" borderId="70" xfId="0" applyFont="1" applyFill="1" applyBorder="1" applyAlignment="1" applyProtection="1">
      <alignment horizontal="left" vertical="center" shrinkToFit="1"/>
      <protection locked="0" hidden="1"/>
    </xf>
    <xf numFmtId="0" fontId="42" fillId="0" borderId="3" xfId="0" applyFont="1" applyFill="1" applyBorder="1" applyAlignment="1" applyProtection="1">
      <alignment horizontal="left" vertical="center" shrinkToFit="1"/>
      <protection locked="0" hidden="1"/>
    </xf>
    <xf numFmtId="177" fontId="42" fillId="0" borderId="29" xfId="0" applyNumberFormat="1" applyFont="1" applyBorder="1" applyAlignment="1" applyProtection="1">
      <alignment horizontal="left" vertical="center" shrinkToFit="1"/>
      <protection locked="0" hidden="1"/>
    </xf>
    <xf numFmtId="177" fontId="42" fillId="0" borderId="30" xfId="0" applyNumberFormat="1" applyFont="1" applyBorder="1" applyAlignment="1" applyProtection="1">
      <alignment horizontal="left" vertical="center" shrinkToFit="1"/>
      <protection locked="0" hidden="1"/>
    </xf>
    <xf numFmtId="177" fontId="42" fillId="0" borderId="31" xfId="0" applyNumberFormat="1" applyFont="1" applyBorder="1" applyAlignment="1" applyProtection="1">
      <alignment horizontal="left" vertical="center" shrinkToFit="1"/>
      <protection locked="0" hidden="1"/>
    </xf>
    <xf numFmtId="0" fontId="42" fillId="0" borderId="61" xfId="0" applyFont="1" applyBorder="1" applyAlignment="1" applyProtection="1">
      <alignment horizontal="left" vertical="center" shrinkToFit="1"/>
      <protection locked="0" hidden="1"/>
    </xf>
    <xf numFmtId="0" fontId="42" fillId="0" borderId="36" xfId="0" applyFont="1" applyBorder="1" applyAlignment="1" applyProtection="1">
      <alignment horizontal="left" vertical="center" shrinkToFit="1"/>
      <protection locked="0" hidden="1"/>
    </xf>
    <xf numFmtId="0" fontId="42" fillId="0" borderId="66" xfId="0" applyFont="1" applyBorder="1" applyAlignment="1" applyProtection="1">
      <alignment horizontal="left" vertical="center" shrinkToFit="1"/>
      <protection locked="0" hidden="1"/>
    </xf>
    <xf numFmtId="0" fontId="43" fillId="3" borderId="42" xfId="0" applyFont="1" applyFill="1" applyBorder="1" applyAlignment="1" applyProtection="1">
      <alignment horizontal="center" vertical="center"/>
      <protection hidden="1"/>
    </xf>
    <xf numFmtId="0" fontId="43" fillId="3" borderId="43" xfId="0" applyFont="1" applyFill="1" applyBorder="1" applyAlignment="1" applyProtection="1">
      <alignment horizontal="center" vertical="center"/>
      <protection hidden="1"/>
    </xf>
    <xf numFmtId="0" fontId="43" fillId="3" borderId="49" xfId="0" applyFont="1" applyFill="1" applyBorder="1" applyAlignment="1" applyProtection="1">
      <alignment horizontal="center" vertical="center"/>
      <protection hidden="1"/>
    </xf>
    <xf numFmtId="0" fontId="0" fillId="3" borderId="52" xfId="0" applyFill="1" applyBorder="1" applyAlignment="1" applyProtection="1">
      <alignment horizontal="center" vertical="center" textRotation="255"/>
      <protection hidden="1"/>
    </xf>
    <xf numFmtId="0" fontId="0" fillId="3" borderId="62" xfId="0" applyFill="1" applyBorder="1" applyAlignment="1" applyProtection="1">
      <alignment horizontal="center" vertical="center" textRotation="255"/>
      <protection hidden="1"/>
    </xf>
    <xf numFmtId="0" fontId="43" fillId="3" borderId="61" xfId="0" applyFont="1" applyFill="1" applyBorder="1" applyAlignment="1" applyProtection="1">
      <alignment horizontal="center" vertical="center"/>
      <protection hidden="1"/>
    </xf>
    <xf numFmtId="0" fontId="43" fillId="3" borderId="36" xfId="0" applyFont="1" applyFill="1" applyBorder="1" applyAlignment="1" applyProtection="1">
      <alignment horizontal="center" vertical="center"/>
      <protection hidden="1"/>
    </xf>
    <xf numFmtId="0" fontId="43" fillId="3" borderId="62" xfId="0" applyFont="1" applyFill="1" applyBorder="1" applyAlignment="1" applyProtection="1">
      <alignment horizontal="center" vertical="center"/>
      <protection hidden="1"/>
    </xf>
    <xf numFmtId="0" fontId="42" fillId="0" borderId="61" xfId="0" applyFont="1" applyFill="1" applyBorder="1" applyAlignment="1" applyProtection="1">
      <alignment horizontal="left" vertical="center"/>
      <protection locked="0" hidden="1"/>
    </xf>
    <xf numFmtId="0" fontId="42" fillId="0" borderId="36" xfId="0" applyFont="1" applyFill="1" applyBorder="1" applyAlignment="1" applyProtection="1">
      <alignment horizontal="left" vertical="center"/>
      <protection locked="0" hidden="1"/>
    </xf>
    <xf numFmtId="0" fontId="42" fillId="0" borderId="66" xfId="0" applyFont="1" applyFill="1" applyBorder="1" applyAlignment="1" applyProtection="1">
      <alignment horizontal="left" vertical="center"/>
      <protection locked="0" hidden="1"/>
    </xf>
    <xf numFmtId="0" fontId="49" fillId="9" borderId="20" xfId="0" applyFont="1" applyFill="1" applyBorder="1" applyAlignment="1" applyProtection="1">
      <alignment horizontal="center" vertical="center" textRotation="255"/>
      <protection hidden="1"/>
    </xf>
    <xf numFmtId="0" fontId="49" fillId="9" borderId="22" xfId="0" applyFont="1" applyFill="1" applyBorder="1" applyAlignment="1" applyProtection="1">
      <alignment horizontal="center" vertical="center" textRotation="255"/>
      <protection hidden="1"/>
    </xf>
    <xf numFmtId="0" fontId="36" fillId="3" borderId="50" xfId="0" applyFont="1" applyFill="1" applyBorder="1" applyAlignment="1" applyProtection="1">
      <alignment horizontal="left" vertical="center"/>
      <protection hidden="1"/>
    </xf>
    <xf numFmtId="0" fontId="36" fillId="3" borderId="51" xfId="0" applyFont="1" applyFill="1" applyBorder="1" applyAlignment="1" applyProtection="1">
      <alignment horizontal="left" vertical="center"/>
      <protection hidden="1"/>
    </xf>
    <xf numFmtId="0" fontId="36" fillId="3" borderId="61" xfId="0" applyFont="1" applyFill="1" applyBorder="1" applyAlignment="1" applyProtection="1">
      <alignment horizontal="center" vertical="center"/>
      <protection hidden="1"/>
    </xf>
    <xf numFmtId="0" fontId="36" fillId="3" borderId="62" xfId="0" applyFont="1" applyFill="1" applyBorder="1" applyAlignment="1" applyProtection="1">
      <alignment horizontal="center" vertical="center"/>
      <protection hidden="1"/>
    </xf>
    <xf numFmtId="179" fontId="38" fillId="0" borderId="61" xfId="0" applyNumberFormat="1" applyFont="1" applyFill="1" applyBorder="1" applyAlignment="1" applyProtection="1">
      <alignment horizontal="center" vertical="center"/>
      <protection locked="0" hidden="1"/>
    </xf>
    <xf numFmtId="179" fontId="38" fillId="0" borderId="36" xfId="0" applyNumberFormat="1" applyFont="1" applyFill="1" applyBorder="1" applyAlignment="1" applyProtection="1">
      <alignment horizontal="center" vertical="center"/>
      <protection locked="0" hidden="1"/>
    </xf>
    <xf numFmtId="179" fontId="38" fillId="0" borderId="66" xfId="0" applyNumberFormat="1" applyFont="1" applyFill="1" applyBorder="1" applyAlignment="1" applyProtection="1">
      <alignment horizontal="center" vertical="center"/>
      <protection locked="0" hidden="1"/>
    </xf>
    <xf numFmtId="0" fontId="43" fillId="3" borderId="61" xfId="0" applyFont="1" applyFill="1" applyBorder="1" applyAlignment="1" applyProtection="1">
      <alignment horizontal="center" vertical="center" wrapText="1"/>
      <protection hidden="1"/>
    </xf>
    <xf numFmtId="0" fontId="43" fillId="3" borderId="38" xfId="0" applyFont="1" applyFill="1" applyBorder="1" applyAlignment="1" applyProtection="1">
      <alignment horizontal="center" vertical="center"/>
      <protection hidden="1"/>
    </xf>
    <xf numFmtId="0" fontId="43" fillId="3" borderId="46" xfId="0" applyFont="1" applyFill="1" applyBorder="1" applyAlignment="1" applyProtection="1">
      <alignment horizontal="center" vertical="center"/>
      <protection hidden="1"/>
    </xf>
    <xf numFmtId="0" fontId="35" fillId="9" borderId="32" xfId="0" applyFont="1" applyFill="1" applyBorder="1" applyAlignment="1" applyProtection="1">
      <alignment horizontal="left" vertical="center"/>
      <protection hidden="1"/>
    </xf>
    <xf numFmtId="0" fontId="35" fillId="9" borderId="7" xfId="0" applyFont="1" applyFill="1" applyBorder="1" applyAlignment="1" applyProtection="1">
      <alignment horizontal="left" vertical="center"/>
      <protection hidden="1"/>
    </xf>
    <xf numFmtId="0" fontId="35" fillId="9" borderId="8" xfId="0" applyFont="1" applyFill="1" applyBorder="1" applyAlignment="1" applyProtection="1">
      <alignment horizontal="left" vertical="center"/>
      <protection hidden="1"/>
    </xf>
    <xf numFmtId="0" fontId="59" fillId="3" borderId="50" xfId="0" applyFont="1" applyFill="1" applyBorder="1" applyAlignment="1" applyProtection="1">
      <alignment horizontal="left" vertical="center"/>
      <protection hidden="1"/>
    </xf>
    <xf numFmtId="0" fontId="60" fillId="3" borderId="51" xfId="0" applyFont="1" applyFill="1" applyBorder="1" applyAlignment="1" applyProtection="1">
      <alignment horizontal="left" vertical="center"/>
      <protection hidden="1"/>
    </xf>
    <xf numFmtId="176" fontId="87" fillId="8" borderId="48" xfId="3" applyNumberFormat="1" applyFont="1" applyFill="1" applyBorder="1" applyAlignment="1" applyProtection="1">
      <alignment vertical="center" shrinkToFit="1"/>
      <protection hidden="1"/>
    </xf>
    <xf numFmtId="176" fontId="87" fillId="8" borderId="26" xfId="3" applyNumberFormat="1" applyFont="1" applyFill="1" applyBorder="1" applyAlignment="1" applyProtection="1">
      <alignment vertical="center" shrinkToFit="1"/>
      <protection hidden="1"/>
    </xf>
    <xf numFmtId="176" fontId="87" fillId="8" borderId="93" xfId="3" applyNumberFormat="1" applyFont="1" applyFill="1" applyBorder="1" applyAlignment="1" applyProtection="1">
      <alignment horizontal="right" vertical="center" shrinkToFit="1"/>
      <protection hidden="1"/>
    </xf>
    <xf numFmtId="176" fontId="87" fillId="8" borderId="94" xfId="3" applyNumberFormat="1" applyFont="1" applyFill="1" applyBorder="1" applyAlignment="1" applyProtection="1">
      <alignment horizontal="right" vertical="center" shrinkToFit="1"/>
      <protection hidden="1"/>
    </xf>
    <xf numFmtId="0" fontId="74" fillId="12" borderId="32" xfId="2" applyFont="1" applyFill="1" applyBorder="1" applyAlignment="1" applyProtection="1">
      <alignment horizontal="center" vertical="center" shrinkToFit="1"/>
      <protection hidden="1"/>
    </xf>
    <xf numFmtId="0" fontId="74" fillId="12" borderId="7" xfId="2" applyFont="1" applyFill="1" applyBorder="1" applyAlignment="1" applyProtection="1">
      <alignment horizontal="center" vertical="center" shrinkToFit="1"/>
      <protection hidden="1"/>
    </xf>
    <xf numFmtId="176" fontId="87" fillId="4" borderId="32" xfId="3" applyNumberFormat="1" applyFont="1" applyFill="1" applyBorder="1" applyAlignment="1" applyProtection="1">
      <alignment horizontal="right" vertical="center" shrinkToFit="1"/>
      <protection hidden="1"/>
    </xf>
    <xf numFmtId="176" fontId="87" fillId="4" borderId="80" xfId="3" applyNumberFormat="1" applyFont="1" applyFill="1" applyBorder="1" applyAlignment="1" applyProtection="1">
      <alignment horizontal="right" vertical="center" shrinkToFit="1"/>
      <protection hidden="1"/>
    </xf>
    <xf numFmtId="176" fontId="87" fillId="4" borderId="53" xfId="3" applyNumberFormat="1" applyFont="1" applyFill="1" applyBorder="1" applyAlignment="1" applyProtection="1">
      <alignment horizontal="right" vertical="center" shrinkToFit="1"/>
      <protection hidden="1"/>
    </xf>
    <xf numFmtId="176" fontId="87" fillId="4" borderId="81" xfId="3" applyNumberFormat="1" applyFont="1" applyFill="1" applyBorder="1" applyAlignment="1" applyProtection="1">
      <alignment horizontal="right" vertical="center" shrinkToFit="1"/>
      <protection hidden="1"/>
    </xf>
    <xf numFmtId="176" fontId="87" fillId="4" borderId="82" xfId="3" applyNumberFormat="1" applyFont="1" applyFill="1" applyBorder="1" applyAlignment="1" applyProtection="1">
      <alignment horizontal="right" vertical="center" shrinkToFit="1"/>
      <protection hidden="1"/>
    </xf>
    <xf numFmtId="176" fontId="87" fillId="4" borderId="83" xfId="3" applyNumberFormat="1" applyFont="1" applyFill="1" applyBorder="1" applyAlignment="1" applyProtection="1">
      <alignment horizontal="right" vertical="center" shrinkToFit="1"/>
      <protection hidden="1"/>
    </xf>
    <xf numFmtId="0" fontId="49" fillId="5" borderId="64" xfId="0" applyFont="1" applyFill="1" applyBorder="1" applyAlignment="1" applyProtection="1">
      <alignment horizontal="center" vertical="center"/>
      <protection hidden="1"/>
    </xf>
    <xf numFmtId="0" fontId="49" fillId="5" borderId="75" xfId="0" applyFont="1" applyFill="1" applyBorder="1" applyAlignment="1" applyProtection="1">
      <alignment horizontal="center" vertical="center"/>
      <protection hidden="1"/>
    </xf>
    <xf numFmtId="0" fontId="68" fillId="10" borderId="14" xfId="0" applyFont="1" applyFill="1" applyBorder="1" applyAlignment="1" applyProtection="1">
      <alignment horizontal="center" vertical="center" wrapText="1" shrinkToFit="1"/>
      <protection hidden="1"/>
    </xf>
    <xf numFmtId="0" fontId="68" fillId="10" borderId="71" xfId="0" applyFont="1" applyFill="1" applyBorder="1" applyAlignment="1" applyProtection="1">
      <alignment horizontal="center" vertical="center" wrapText="1" shrinkToFit="1"/>
      <protection hidden="1"/>
    </xf>
    <xf numFmtId="0" fontId="68" fillId="10" borderId="54" xfId="0" applyFont="1" applyFill="1" applyBorder="1" applyAlignment="1" applyProtection="1">
      <alignment horizontal="center" vertical="center" wrapText="1" shrinkToFit="1"/>
      <protection hidden="1"/>
    </xf>
    <xf numFmtId="0" fontId="60" fillId="10" borderId="54" xfId="0" applyFont="1" applyFill="1" applyBorder="1" applyAlignment="1" applyProtection="1">
      <alignment horizontal="center" vertical="center" wrapText="1" shrinkToFit="1"/>
      <protection hidden="1"/>
    </xf>
    <xf numFmtId="0" fontId="60" fillId="10" borderId="2" xfId="0" applyFont="1" applyFill="1" applyBorder="1" applyAlignment="1" applyProtection="1">
      <alignment horizontal="center" vertical="center" wrapText="1" shrinkToFit="1"/>
      <protection hidden="1"/>
    </xf>
    <xf numFmtId="0" fontId="60" fillId="10" borderId="71" xfId="0" applyFont="1" applyFill="1" applyBorder="1" applyAlignment="1" applyProtection="1">
      <alignment horizontal="center" vertical="center" wrapText="1" shrinkToFit="1"/>
      <protection hidden="1"/>
    </xf>
    <xf numFmtId="0" fontId="49" fillId="10" borderId="64" xfId="0" applyFont="1" applyFill="1" applyBorder="1" applyAlignment="1" applyProtection="1">
      <alignment horizontal="center" vertical="center" wrapText="1" shrinkToFit="1"/>
      <protection hidden="1"/>
    </xf>
    <xf numFmtId="0" fontId="49" fillId="10" borderId="51" xfId="0" applyFont="1" applyFill="1" applyBorder="1" applyAlignment="1" applyProtection="1">
      <alignment horizontal="center" vertical="center" wrapText="1" shrinkToFit="1"/>
      <protection hidden="1"/>
    </xf>
    <xf numFmtId="0" fontId="49" fillId="10" borderId="75" xfId="0" applyFont="1" applyFill="1" applyBorder="1" applyAlignment="1" applyProtection="1">
      <alignment horizontal="center" vertical="center" wrapText="1" shrinkToFit="1"/>
      <protection hidden="1"/>
    </xf>
    <xf numFmtId="0" fontId="82" fillId="0" borderId="0" xfId="0" applyFont="1" applyBorder="1" applyAlignment="1" applyProtection="1">
      <alignment horizontal="center" vertical="center"/>
      <protection hidden="1"/>
    </xf>
    <xf numFmtId="0" fontId="74" fillId="3" borderId="34" xfId="2" applyFont="1" applyFill="1" applyBorder="1" applyAlignment="1" applyProtection="1">
      <alignment horizontal="center" vertical="center" wrapText="1" shrinkToFit="1"/>
      <protection hidden="1"/>
    </xf>
    <xf numFmtId="0" fontId="74" fillId="3" borderId="28" xfId="2" applyFont="1" applyFill="1" applyBorder="1" applyAlignment="1" applyProtection="1">
      <alignment horizontal="center" vertical="center" wrapText="1" shrinkToFit="1"/>
      <protection hidden="1"/>
    </xf>
    <xf numFmtId="0" fontId="74" fillId="3" borderId="53" xfId="2" applyFont="1" applyFill="1" applyBorder="1" applyAlignment="1" applyProtection="1">
      <alignment horizontal="center" vertical="center" wrapText="1" shrinkToFit="1"/>
      <protection hidden="1"/>
    </xf>
    <xf numFmtId="176" fontId="87" fillId="4" borderId="34" xfId="3" applyNumberFormat="1" applyFont="1" applyFill="1" applyBorder="1" applyAlignment="1" applyProtection="1">
      <alignment vertical="center" shrinkToFit="1"/>
      <protection hidden="1"/>
    </xf>
    <xf numFmtId="176" fontId="87" fillId="4" borderId="28" xfId="3" applyNumberFormat="1" applyFont="1" applyFill="1" applyBorder="1" applyAlignment="1" applyProtection="1">
      <alignment vertical="center" shrinkToFit="1"/>
      <protection hidden="1"/>
    </xf>
    <xf numFmtId="176" fontId="87" fillId="4" borderId="53" xfId="3" applyNumberFormat="1" applyFont="1" applyFill="1" applyBorder="1" applyAlignment="1" applyProtection="1">
      <alignment vertical="center" shrinkToFit="1"/>
      <protection hidden="1"/>
    </xf>
    <xf numFmtId="176" fontId="87" fillId="4" borderId="97" xfId="3" applyNumberFormat="1" applyFont="1" applyFill="1" applyBorder="1" applyAlignment="1" applyProtection="1">
      <alignment horizontal="right" vertical="center" shrinkToFit="1"/>
      <protection hidden="1"/>
    </xf>
    <xf numFmtId="176" fontId="87" fillId="4" borderId="98" xfId="3" applyNumberFormat="1" applyFont="1" applyFill="1" applyBorder="1" applyAlignment="1" applyProtection="1">
      <alignment horizontal="right" vertical="center" shrinkToFit="1"/>
      <protection hidden="1"/>
    </xf>
    <xf numFmtId="176" fontId="85" fillId="0" borderId="97" xfId="0" applyNumberFormat="1" applyFont="1" applyFill="1" applyBorder="1" applyAlignment="1" applyProtection="1">
      <alignment horizontal="right" vertical="center"/>
      <protection locked="0" hidden="1"/>
    </xf>
    <xf numFmtId="176" fontId="85" fillId="0" borderId="100" xfId="0" applyNumberFormat="1" applyFont="1" applyFill="1" applyBorder="1" applyAlignment="1" applyProtection="1">
      <alignment horizontal="right" vertical="center"/>
      <protection locked="0" hidden="1"/>
    </xf>
    <xf numFmtId="176" fontId="87" fillId="4" borderId="101" xfId="3" applyNumberFormat="1" applyFont="1" applyFill="1" applyBorder="1" applyAlignment="1" applyProtection="1">
      <alignment horizontal="right" vertical="center" shrinkToFit="1"/>
      <protection hidden="1"/>
    </xf>
    <xf numFmtId="176" fontId="87" fillId="4" borderId="102" xfId="3" applyNumberFormat="1" applyFont="1" applyFill="1" applyBorder="1" applyAlignment="1" applyProtection="1">
      <alignment horizontal="right" vertical="center" shrinkToFit="1"/>
      <protection hidden="1"/>
    </xf>
    <xf numFmtId="176" fontId="86" fillId="4" borderId="104" xfId="0" applyNumberFormat="1" applyFont="1" applyFill="1" applyBorder="1" applyAlignment="1" applyProtection="1">
      <alignment horizontal="right" vertical="center"/>
      <protection hidden="1"/>
    </xf>
    <xf numFmtId="176" fontId="86" fillId="4" borderId="105" xfId="0" applyNumberFormat="1" applyFont="1" applyFill="1" applyBorder="1" applyAlignment="1" applyProtection="1">
      <alignment horizontal="right" vertical="center"/>
      <protection hidden="1"/>
    </xf>
    <xf numFmtId="0" fontId="65" fillId="10" borderId="32" xfId="2" applyFont="1" applyFill="1" applyBorder="1" applyAlignment="1" applyProtection="1">
      <alignment horizontal="center" vertical="center" shrinkToFit="1"/>
      <protection hidden="1"/>
    </xf>
    <xf numFmtId="0" fontId="65" fillId="10" borderId="7" xfId="2" applyFont="1" applyFill="1" applyBorder="1" applyAlignment="1" applyProtection="1">
      <alignment horizontal="center" vertical="center" shrinkToFit="1"/>
      <protection hidden="1"/>
    </xf>
    <xf numFmtId="0" fontId="65" fillId="10" borderId="8" xfId="2" applyFont="1" applyFill="1" applyBorder="1" applyAlignment="1" applyProtection="1">
      <alignment horizontal="center" vertical="center" shrinkToFit="1"/>
      <protection hidden="1"/>
    </xf>
    <xf numFmtId="176" fontId="85" fillId="0" borderId="82" xfId="3" applyNumberFormat="1" applyFont="1" applyFill="1" applyBorder="1" applyAlignment="1" applyProtection="1">
      <alignment horizontal="right" vertical="center"/>
      <protection locked="0" hidden="1"/>
    </xf>
    <xf numFmtId="176" fontId="85" fillId="0" borderId="85" xfId="3" applyNumberFormat="1" applyFont="1" applyFill="1" applyBorder="1" applyAlignment="1" applyProtection="1">
      <alignment horizontal="right" vertical="center"/>
      <protection locked="0" hidden="1"/>
    </xf>
    <xf numFmtId="0" fontId="49" fillId="9" borderId="1" xfId="0" applyFont="1" applyFill="1" applyBorder="1" applyAlignment="1" applyProtection="1">
      <alignment horizontal="center" vertical="center" textRotation="255"/>
      <protection hidden="1"/>
    </xf>
    <xf numFmtId="0" fontId="74" fillId="3" borderId="50" xfId="2" applyFont="1" applyFill="1" applyBorder="1" applyAlignment="1" applyProtection="1">
      <alignment horizontal="center" vertical="center" shrinkToFit="1"/>
      <protection hidden="1"/>
    </xf>
    <xf numFmtId="0" fontId="74" fillId="3" borderId="51" xfId="2" applyFont="1" applyFill="1" applyBorder="1" applyAlignment="1" applyProtection="1">
      <alignment horizontal="center" vertical="center" shrinkToFit="1"/>
      <protection hidden="1"/>
    </xf>
    <xf numFmtId="176" fontId="87" fillId="8" borderId="40" xfId="3" applyNumberFormat="1" applyFont="1" applyFill="1" applyBorder="1" applyAlignment="1" applyProtection="1">
      <alignment vertical="center" shrinkToFit="1"/>
      <protection hidden="1"/>
    </xf>
    <xf numFmtId="176" fontId="87" fillId="8" borderId="17" xfId="3" applyNumberFormat="1" applyFont="1" applyFill="1" applyBorder="1" applyAlignment="1" applyProtection="1">
      <alignment vertical="center" shrinkToFit="1"/>
      <protection hidden="1"/>
    </xf>
    <xf numFmtId="176" fontId="87" fillId="8" borderId="87" xfId="3" applyNumberFormat="1" applyFont="1" applyFill="1" applyBorder="1" applyAlignment="1" applyProtection="1">
      <alignment horizontal="right" vertical="center" shrinkToFit="1"/>
      <protection hidden="1"/>
    </xf>
    <xf numFmtId="176" fontId="87" fillId="8" borderId="88" xfId="3" applyNumberFormat="1" applyFont="1" applyFill="1" applyBorder="1" applyAlignment="1" applyProtection="1">
      <alignment horizontal="right" vertical="center" shrinkToFit="1"/>
      <protection hidden="1"/>
    </xf>
    <xf numFmtId="0" fontId="55" fillId="11" borderId="22" xfId="0" applyFont="1" applyFill="1" applyBorder="1" applyAlignment="1" applyProtection="1">
      <alignment horizontal="center" vertical="top" textRotation="255" wrapText="1" indent="1"/>
      <protection hidden="1"/>
    </xf>
    <xf numFmtId="0" fontId="55" fillId="11" borderId="14" xfId="0" applyFont="1" applyFill="1" applyBorder="1" applyAlignment="1" applyProtection="1">
      <alignment horizontal="center" vertical="top" textRotation="255" wrapText="1" indent="1"/>
      <protection hidden="1"/>
    </xf>
    <xf numFmtId="0" fontId="49" fillId="12" borderId="24" xfId="0" applyFont="1" applyFill="1" applyBorder="1" applyAlignment="1" applyProtection="1">
      <alignment horizontal="center" vertical="center" textRotation="255" wrapText="1"/>
      <protection hidden="1"/>
    </xf>
    <xf numFmtId="0" fontId="49" fillId="12" borderId="21" xfId="0" applyFont="1" applyFill="1" applyBorder="1" applyAlignment="1" applyProtection="1">
      <alignment horizontal="center" vertical="center" textRotation="255" wrapText="1"/>
      <protection hidden="1"/>
    </xf>
    <xf numFmtId="176" fontId="87" fillId="8" borderId="30" xfId="3" applyNumberFormat="1" applyFont="1" applyFill="1" applyBorder="1" applyAlignment="1" applyProtection="1">
      <alignment horizontal="right" vertical="center" shrinkToFit="1"/>
      <protection hidden="1"/>
    </xf>
    <xf numFmtId="176" fontId="87" fillId="8" borderId="31" xfId="3" applyNumberFormat="1" applyFont="1" applyFill="1" applyBorder="1" applyAlignment="1" applyProtection="1">
      <alignment horizontal="right" vertical="center" shrinkToFit="1"/>
      <protection hidden="1"/>
    </xf>
    <xf numFmtId="0" fontId="74" fillId="3" borderId="29" xfId="2" applyFont="1" applyFill="1" applyBorder="1" applyAlignment="1" applyProtection="1">
      <alignment horizontal="center" vertical="center" shrinkToFit="1"/>
      <protection hidden="1"/>
    </xf>
    <xf numFmtId="0" fontId="74" fillId="3" borderId="30" xfId="2" applyFont="1" applyFill="1" applyBorder="1" applyAlignment="1" applyProtection="1">
      <alignment horizontal="center" vertical="center" shrinkToFit="1"/>
      <protection hidden="1"/>
    </xf>
    <xf numFmtId="176" fontId="87" fillId="8" borderId="47" xfId="3" applyNumberFormat="1" applyFont="1" applyFill="1" applyBorder="1" applyAlignment="1" applyProtection="1">
      <alignment vertical="center" shrinkToFit="1"/>
      <protection hidden="1"/>
    </xf>
    <xf numFmtId="176" fontId="87" fillId="8" borderId="21" xfId="3" applyNumberFormat="1" applyFont="1" applyFill="1" applyBorder="1" applyAlignment="1" applyProtection="1">
      <alignment vertical="center" shrinkToFit="1"/>
      <protection hidden="1"/>
    </xf>
    <xf numFmtId="176" fontId="87" fillId="8" borderId="90" xfId="3" applyNumberFormat="1" applyFont="1" applyFill="1" applyBorder="1" applyAlignment="1" applyProtection="1">
      <alignment horizontal="right" vertical="center" shrinkToFit="1"/>
      <protection hidden="1"/>
    </xf>
    <xf numFmtId="176" fontId="87" fillId="8" borderId="91" xfId="3" applyNumberFormat="1" applyFont="1" applyFill="1" applyBorder="1" applyAlignment="1" applyProtection="1">
      <alignment horizontal="right" vertical="center" shrinkToFit="1"/>
      <protection hidden="1"/>
    </xf>
    <xf numFmtId="0" fontId="74" fillId="3" borderId="61" xfId="2" applyFont="1" applyFill="1" applyBorder="1" applyAlignment="1" applyProtection="1">
      <alignment horizontal="center" vertical="center" shrinkToFit="1"/>
      <protection hidden="1"/>
    </xf>
    <xf numFmtId="0" fontId="74" fillId="3" borderId="36" xfId="2" applyFont="1" applyFill="1" applyBorder="1" applyAlignment="1" applyProtection="1">
      <alignment horizontal="center" vertical="center" shrinkToFit="1"/>
      <protection hidden="1"/>
    </xf>
    <xf numFmtId="0" fontId="88" fillId="0" borderId="106" xfId="2" applyFont="1" applyFill="1" applyBorder="1" applyAlignment="1" applyProtection="1">
      <alignment horizontal="center" vertical="center" shrinkToFit="1"/>
      <protection hidden="1"/>
    </xf>
    <xf numFmtId="0" fontId="88" fillId="0" borderId="107" xfId="2" applyFont="1" applyFill="1" applyBorder="1" applyAlignment="1" applyProtection="1">
      <alignment horizontal="center" vertical="center" shrinkToFit="1"/>
      <protection hidden="1"/>
    </xf>
    <xf numFmtId="0" fontId="88" fillId="0" borderId="108" xfId="2" applyFont="1" applyFill="1" applyBorder="1" applyAlignment="1" applyProtection="1">
      <alignment horizontal="center" vertical="center" shrinkToFit="1"/>
      <protection hidden="1"/>
    </xf>
    <xf numFmtId="38" fontId="73" fillId="10" borderId="38" xfId="0" applyNumberFormat="1" applyFont="1" applyFill="1" applyBorder="1" applyAlignment="1" applyProtection="1">
      <alignment horizontal="right" wrapText="1"/>
      <protection hidden="1"/>
    </xf>
    <xf numFmtId="38" fontId="73" fillId="10" borderId="0" xfId="0" applyNumberFormat="1" applyFont="1" applyFill="1" applyBorder="1" applyAlignment="1" applyProtection="1">
      <alignment horizontal="right" wrapText="1"/>
      <protection hidden="1"/>
    </xf>
    <xf numFmtId="38" fontId="73" fillId="10" borderId="5" xfId="0" applyNumberFormat="1" applyFont="1" applyFill="1" applyBorder="1" applyAlignment="1" applyProtection="1">
      <alignment horizontal="right" wrapText="1"/>
      <protection hidden="1"/>
    </xf>
    <xf numFmtId="0" fontId="72" fillId="12" borderId="21" xfId="2" applyFont="1" applyFill="1" applyBorder="1" applyAlignment="1" applyProtection="1">
      <alignment horizontal="center" vertical="center" wrapText="1" shrinkToFit="1"/>
      <protection hidden="1"/>
    </xf>
    <xf numFmtId="0" fontId="72" fillId="12" borderId="29" xfId="2" applyFont="1" applyFill="1" applyBorder="1" applyAlignment="1" applyProtection="1">
      <alignment horizontal="center" vertical="center" wrapText="1" shrinkToFit="1"/>
      <protection hidden="1"/>
    </xf>
    <xf numFmtId="0" fontId="72" fillId="12" borderId="24" xfId="2" applyFont="1" applyFill="1" applyBorder="1" applyAlignment="1" applyProtection="1">
      <alignment horizontal="center" vertical="center" shrinkToFit="1"/>
      <protection hidden="1"/>
    </xf>
    <xf numFmtId="0" fontId="72" fillId="12" borderId="39" xfId="2" applyFont="1" applyFill="1" applyBorder="1" applyAlignment="1" applyProtection="1">
      <alignment horizontal="center" vertical="center" shrinkToFit="1"/>
      <protection hidden="1"/>
    </xf>
    <xf numFmtId="176" fontId="87" fillId="8" borderId="41" xfId="3" applyNumberFormat="1" applyFont="1" applyFill="1" applyBorder="1" applyAlignment="1" applyProtection="1">
      <alignment horizontal="right" vertical="center" shrinkToFit="1"/>
      <protection hidden="1"/>
    </xf>
    <xf numFmtId="176" fontId="87" fillId="8" borderId="24" xfId="3" applyNumberFormat="1" applyFont="1" applyFill="1" applyBorder="1" applyAlignment="1" applyProtection="1">
      <alignment horizontal="right" vertical="center" shrinkToFit="1"/>
      <protection hidden="1"/>
    </xf>
    <xf numFmtId="176" fontId="87" fillId="8" borderId="51" xfId="3" applyNumberFormat="1" applyFont="1" applyFill="1" applyBorder="1" applyAlignment="1" applyProtection="1">
      <alignment horizontal="right" vertical="center" shrinkToFit="1"/>
      <protection hidden="1"/>
    </xf>
    <xf numFmtId="176" fontId="87" fillId="8" borderId="52" xfId="3" applyNumberFormat="1" applyFont="1" applyFill="1" applyBorder="1" applyAlignment="1" applyProtection="1">
      <alignment horizontal="right" vertical="center" shrinkToFit="1"/>
      <protection hidden="1"/>
    </xf>
    <xf numFmtId="176" fontId="87" fillId="8" borderId="47" xfId="3" applyNumberFormat="1" applyFont="1" applyFill="1" applyBorder="1" applyAlignment="1" applyProtection="1">
      <alignment horizontal="right" vertical="center" shrinkToFit="1"/>
      <protection hidden="1"/>
    </xf>
    <xf numFmtId="176" fontId="87" fillId="8" borderId="21" xfId="3" applyNumberFormat="1" applyFont="1" applyFill="1" applyBorder="1" applyAlignment="1" applyProtection="1">
      <alignment horizontal="right" vertical="center" shrinkToFit="1"/>
      <protection hidden="1"/>
    </xf>
    <xf numFmtId="0" fontId="72" fillId="12" borderId="21" xfId="2" applyFont="1" applyFill="1" applyBorder="1" applyAlignment="1" applyProtection="1">
      <alignment horizontal="center" vertical="center" shrinkToFit="1"/>
      <protection hidden="1"/>
    </xf>
    <xf numFmtId="0" fontId="72" fillId="12" borderId="29" xfId="2" applyFont="1" applyFill="1" applyBorder="1" applyAlignment="1" applyProtection="1">
      <alignment horizontal="center" vertical="center" shrinkToFit="1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49" fillId="5" borderId="12" xfId="0" applyFont="1" applyFill="1" applyBorder="1" applyAlignment="1" applyProtection="1">
      <alignment horizontal="center" vertical="center"/>
      <protection hidden="1"/>
    </xf>
    <xf numFmtId="0" fontId="49" fillId="5" borderId="51" xfId="0" applyFont="1" applyFill="1" applyBorder="1" applyAlignment="1" applyProtection="1">
      <alignment horizontal="center" vertical="center"/>
      <protection hidden="1"/>
    </xf>
    <xf numFmtId="0" fontId="49" fillId="5" borderId="42" xfId="0" applyFont="1" applyFill="1" applyBorder="1" applyAlignment="1" applyProtection="1">
      <alignment horizontal="center" vertical="center"/>
      <protection hidden="1"/>
    </xf>
    <xf numFmtId="0" fontId="49" fillId="5" borderId="43" xfId="0" applyFont="1" applyFill="1" applyBorder="1" applyAlignment="1" applyProtection="1">
      <alignment horizontal="center" vertical="center"/>
      <protection hidden="1"/>
    </xf>
    <xf numFmtId="0" fontId="49" fillId="5" borderId="44" xfId="0" applyFont="1" applyFill="1" applyBorder="1" applyAlignment="1" applyProtection="1">
      <alignment horizontal="center" vertical="center"/>
      <protection hidden="1"/>
    </xf>
    <xf numFmtId="0" fontId="49" fillId="10" borderId="54" xfId="0" applyFont="1" applyFill="1" applyBorder="1" applyAlignment="1" applyProtection="1">
      <alignment horizontal="center" vertical="center" wrapText="1" shrinkToFit="1"/>
      <protection hidden="1"/>
    </xf>
    <xf numFmtId="0" fontId="49" fillId="10" borderId="2" xfId="0" applyFont="1" applyFill="1" applyBorder="1" applyAlignment="1" applyProtection="1">
      <alignment horizontal="center" vertical="center" wrapText="1" shrinkToFit="1"/>
      <protection hidden="1"/>
    </xf>
    <xf numFmtId="0" fontId="49" fillId="10" borderId="6" xfId="0" applyFont="1" applyFill="1" applyBorder="1" applyAlignment="1" applyProtection="1">
      <alignment horizontal="center" vertical="center" wrapText="1" shrinkToFit="1"/>
      <protection hidden="1"/>
    </xf>
    <xf numFmtId="0" fontId="16" fillId="0" borderId="106" xfId="2" applyFont="1" applyFill="1" applyBorder="1" applyAlignment="1" applyProtection="1">
      <alignment horizontal="center" vertical="center" shrinkToFit="1"/>
      <protection hidden="1"/>
    </xf>
    <xf numFmtId="0" fontId="16" fillId="0" borderId="107" xfId="2" applyFont="1" applyFill="1" applyBorder="1" applyAlignment="1" applyProtection="1">
      <alignment horizontal="center" vertical="center" shrinkToFit="1"/>
      <protection hidden="1"/>
    </xf>
    <xf numFmtId="0" fontId="16" fillId="0" borderId="108" xfId="2" applyFont="1" applyFill="1" applyBorder="1" applyAlignment="1" applyProtection="1">
      <alignment horizontal="center" vertical="center" shrinkToFit="1"/>
      <protection hidden="1"/>
    </xf>
    <xf numFmtId="176" fontId="76" fillId="5" borderId="0" xfId="3" applyNumberFormat="1" applyFont="1" applyFill="1" applyBorder="1" applyAlignment="1" applyProtection="1">
      <alignment horizontal="right" vertical="center" shrinkToFit="1"/>
      <protection hidden="1"/>
    </xf>
    <xf numFmtId="176" fontId="76" fillId="5" borderId="5" xfId="3" applyNumberFormat="1" applyFont="1" applyFill="1" applyBorder="1" applyAlignment="1" applyProtection="1">
      <alignment horizontal="right" vertical="center" shrinkToFit="1"/>
      <protection hidden="1"/>
    </xf>
    <xf numFmtId="0" fontId="74" fillId="12" borderId="26" xfId="2" applyFont="1" applyFill="1" applyBorder="1" applyAlignment="1" applyProtection="1">
      <alignment horizontal="center" vertical="center" wrapText="1" shrinkToFit="1"/>
      <protection hidden="1"/>
    </xf>
    <xf numFmtId="0" fontId="74" fillId="12" borderId="61" xfId="2" applyFont="1" applyFill="1" applyBorder="1" applyAlignment="1" applyProtection="1">
      <alignment horizontal="center" vertical="center" wrapText="1" shrinkToFit="1"/>
      <protection hidden="1"/>
    </xf>
    <xf numFmtId="176" fontId="87" fillId="8" borderId="48" xfId="3" applyNumberFormat="1" applyFont="1" applyFill="1" applyBorder="1" applyAlignment="1" applyProtection="1">
      <alignment horizontal="right" vertical="center" shrinkToFit="1"/>
      <protection hidden="1"/>
    </xf>
    <xf numFmtId="176" fontId="87" fillId="8" borderId="26" xfId="3" applyNumberFormat="1" applyFont="1" applyFill="1" applyBorder="1" applyAlignment="1" applyProtection="1">
      <alignment horizontal="right" vertical="center" shrinkToFit="1"/>
      <protection hidden="1"/>
    </xf>
    <xf numFmtId="176" fontId="87" fillId="8" borderId="36" xfId="3" applyNumberFormat="1" applyFont="1" applyFill="1" applyBorder="1" applyAlignment="1" applyProtection="1">
      <alignment horizontal="right" vertical="center" shrinkToFit="1"/>
      <protection hidden="1"/>
    </xf>
    <xf numFmtId="176" fontId="87" fillId="8" borderId="62" xfId="3" applyNumberFormat="1" applyFont="1" applyFill="1" applyBorder="1" applyAlignment="1" applyProtection="1">
      <alignment horizontal="right" vertical="center" shrinkToFit="1"/>
      <protection hidden="1"/>
    </xf>
    <xf numFmtId="176" fontId="77" fillId="5" borderId="0" xfId="3" applyNumberFormat="1" applyFont="1" applyFill="1" applyBorder="1" applyAlignment="1" applyProtection="1">
      <alignment horizontal="left" shrinkToFit="1"/>
      <protection hidden="1"/>
    </xf>
    <xf numFmtId="176" fontId="77" fillId="5" borderId="5" xfId="3" applyNumberFormat="1" applyFont="1" applyFill="1" applyBorder="1" applyAlignment="1" applyProtection="1">
      <alignment horizontal="left" shrinkToFit="1"/>
      <protection hidden="1"/>
    </xf>
    <xf numFmtId="0" fontId="74" fillId="12" borderId="21" xfId="2" applyFont="1" applyFill="1" applyBorder="1" applyAlignment="1" applyProtection="1">
      <alignment horizontal="center" vertical="center" wrapText="1" shrinkToFit="1"/>
      <protection hidden="1"/>
    </xf>
    <xf numFmtId="0" fontId="74" fillId="12" borderId="29" xfId="2" applyFont="1" applyFill="1" applyBorder="1" applyAlignment="1" applyProtection="1">
      <alignment horizontal="center" vertical="center" wrapText="1" shrinkToFit="1"/>
      <protection hidden="1"/>
    </xf>
    <xf numFmtId="49" fontId="13" fillId="0" borderId="29" xfId="0" applyNumberFormat="1" applyFont="1" applyBorder="1" applyProtection="1">
      <alignment vertical="center"/>
      <protection hidden="1"/>
    </xf>
    <xf numFmtId="49" fontId="13" fillId="0" borderId="30" xfId="0" applyNumberFormat="1" applyFont="1" applyBorder="1" applyAlignment="1" applyProtection="1">
      <alignment horizontal="left" vertical="center"/>
      <protection hidden="1"/>
    </xf>
    <xf numFmtId="49" fontId="13" fillId="0" borderId="31" xfId="0" applyNumberFormat="1" applyFont="1" applyBorder="1" applyAlignment="1" applyProtection="1">
      <alignment horizontal="left" vertical="center"/>
      <protection hidden="1"/>
    </xf>
    <xf numFmtId="49" fontId="5" fillId="2" borderId="29" xfId="2" applyNumberFormat="1" applyFont="1" applyFill="1" applyBorder="1" applyAlignment="1" applyProtection="1">
      <alignment horizontal="center"/>
    </xf>
    <xf numFmtId="49" fontId="5" fillId="2" borderId="31" xfId="2" applyNumberFormat="1" applyFont="1" applyFill="1" applyBorder="1" applyAlignment="1" applyProtection="1">
      <alignment horizontal="center"/>
    </xf>
    <xf numFmtId="38" fontId="13" fillId="0" borderId="29" xfId="3" applyFont="1" applyBorder="1" applyAlignment="1" applyProtection="1">
      <alignment horizontal="right" vertical="center"/>
    </xf>
    <xf numFmtId="38" fontId="13" fillId="0" borderId="30" xfId="3" applyFont="1" applyBorder="1" applyAlignment="1" applyProtection="1">
      <alignment horizontal="right" vertical="center"/>
    </xf>
    <xf numFmtId="38" fontId="13" fillId="0" borderId="31" xfId="3" applyFont="1" applyBorder="1" applyAlignment="1" applyProtection="1">
      <alignment horizontal="right" vertical="center"/>
    </xf>
    <xf numFmtId="38" fontId="17" fillId="0" borderId="29" xfId="3" applyFont="1" applyFill="1" applyBorder="1" applyAlignment="1" applyProtection="1">
      <alignment horizontal="right" vertical="center"/>
      <protection hidden="1"/>
    </xf>
    <xf numFmtId="38" fontId="17" fillId="0" borderId="30" xfId="3" applyFont="1" applyFill="1" applyBorder="1" applyAlignment="1" applyProtection="1">
      <alignment horizontal="right" vertical="center"/>
      <protection hidden="1"/>
    </xf>
    <xf numFmtId="38" fontId="17" fillId="0" borderId="31" xfId="3" applyFont="1" applyFill="1" applyBorder="1" applyAlignment="1" applyProtection="1">
      <alignment horizontal="right" vertical="center"/>
      <protection hidden="1"/>
    </xf>
    <xf numFmtId="0" fontId="8" fillId="0" borderId="61" xfId="0" applyFont="1" applyFill="1" applyBorder="1" applyAlignment="1">
      <alignment horizontal="left" vertical="top" wrapText="1"/>
    </xf>
    <xf numFmtId="0" fontId="8" fillId="0" borderId="36" xfId="0" applyFont="1" applyFill="1" applyBorder="1" applyAlignment="1">
      <alignment horizontal="left" vertical="top" wrapText="1"/>
    </xf>
    <xf numFmtId="0" fontId="8" fillId="0" borderId="62" xfId="0" applyFont="1" applyFill="1" applyBorder="1" applyAlignment="1">
      <alignment horizontal="left" vertical="top" wrapText="1"/>
    </xf>
    <xf numFmtId="0" fontId="8" fillId="0" borderId="38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46" xfId="0" applyFont="1" applyFill="1" applyBorder="1" applyAlignment="1">
      <alignment horizontal="left" vertical="top" wrapText="1"/>
    </xf>
    <xf numFmtId="0" fontId="8" fillId="0" borderId="39" xfId="0" applyFont="1" applyFill="1" applyBorder="1" applyAlignment="1">
      <alignment horizontal="left" vertical="top" wrapText="1"/>
    </xf>
    <xf numFmtId="0" fontId="8" fillId="0" borderId="37" xfId="0" applyFont="1" applyFill="1" applyBorder="1" applyAlignment="1">
      <alignment horizontal="left" vertical="top" wrapText="1"/>
    </xf>
    <xf numFmtId="0" fontId="8" fillId="0" borderId="45" xfId="0" applyFont="1" applyFill="1" applyBorder="1" applyAlignment="1">
      <alignment horizontal="left" vertical="top" wrapText="1"/>
    </xf>
    <xf numFmtId="0" fontId="8" fillId="0" borderId="61" xfId="0" applyNumberFormat="1" applyFont="1" applyFill="1" applyBorder="1" applyAlignment="1" applyProtection="1">
      <alignment horizontal="left" vertical="top" wrapText="1"/>
      <protection locked="0"/>
    </xf>
    <xf numFmtId="0" fontId="8" fillId="0" borderId="36" xfId="0" applyNumberFormat="1" applyFont="1" applyFill="1" applyBorder="1" applyAlignment="1" applyProtection="1">
      <alignment horizontal="left" vertical="top" wrapText="1"/>
      <protection locked="0"/>
    </xf>
    <xf numFmtId="0" fontId="8" fillId="0" borderId="62" xfId="0" applyNumberFormat="1" applyFont="1" applyFill="1" applyBorder="1" applyAlignment="1" applyProtection="1">
      <alignment horizontal="left" vertical="top" wrapText="1"/>
      <protection locked="0"/>
    </xf>
    <xf numFmtId="0" fontId="8" fillId="0" borderId="38" xfId="0" applyNumberFormat="1" applyFont="1" applyFill="1" applyBorder="1" applyAlignment="1" applyProtection="1">
      <alignment horizontal="left" vertical="top" wrapText="1"/>
      <protection locked="0"/>
    </xf>
    <xf numFmtId="0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8" fillId="0" borderId="46" xfId="0" applyNumberFormat="1" applyFont="1" applyFill="1" applyBorder="1" applyAlignment="1" applyProtection="1">
      <alignment horizontal="left" vertical="top" wrapText="1"/>
      <protection locked="0"/>
    </xf>
    <xf numFmtId="0" fontId="8" fillId="0" borderId="39" xfId="0" applyNumberFormat="1" applyFont="1" applyFill="1" applyBorder="1" applyAlignment="1" applyProtection="1">
      <alignment horizontal="left" vertical="top" wrapText="1"/>
      <protection locked="0"/>
    </xf>
    <xf numFmtId="0" fontId="8" fillId="0" borderId="37" xfId="0" applyNumberFormat="1" applyFont="1" applyFill="1" applyBorder="1" applyAlignment="1" applyProtection="1">
      <alignment horizontal="left" vertical="top" wrapText="1"/>
      <protection locked="0"/>
    </xf>
    <xf numFmtId="0" fontId="8" fillId="0" borderId="45" xfId="0" applyNumberFormat="1" applyFont="1" applyFill="1" applyBorder="1" applyAlignment="1" applyProtection="1">
      <alignment horizontal="left" vertical="top" wrapText="1"/>
      <protection locked="0"/>
    </xf>
  </cellXfs>
  <cellStyles count="5">
    <cellStyle name="ハイパーリンク" xfId="4" builtinId="8"/>
    <cellStyle name="桁区切り" xfId="3" builtinId="6"/>
    <cellStyle name="標準" xfId="0" builtinId="0"/>
    <cellStyle name="標準 2" xfId="1"/>
    <cellStyle name="標準 3" xfId="2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strike/>
        <color theme="1" tint="4.9989318521683403E-2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FFFFCC"/>
      <color rgb="FFFFE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D52"/>
  <sheetViews>
    <sheetView showGridLines="0" showZeros="0" tabSelected="1" view="pageBreakPreview" zoomScale="90" zoomScaleNormal="100" zoomScaleSheetLayoutView="90" zoomScalePageLayoutView="80" workbookViewId="0">
      <selection activeCell="W1" sqref="W1"/>
    </sheetView>
  </sheetViews>
  <sheetFormatPr defaultColWidth="9" defaultRowHeight="13.5" x14ac:dyDescent="0.15"/>
  <cols>
    <col min="1" max="1" width="1.75" style="29" customWidth="1"/>
    <col min="2" max="2" width="2.5" style="29" customWidth="1"/>
    <col min="3" max="3" width="4.5" style="29" customWidth="1"/>
    <col min="4" max="4" width="4" style="29" customWidth="1"/>
    <col min="5" max="5" width="2.75" style="29" customWidth="1"/>
    <col min="6" max="6" width="6.125" style="29" customWidth="1"/>
    <col min="7" max="7" width="3.5" style="29" customWidth="1"/>
    <col min="8" max="8" width="6.125" style="29" customWidth="1"/>
    <col min="9" max="9" width="4" style="29" customWidth="1"/>
    <col min="10" max="10" width="3.375" style="29" customWidth="1"/>
    <col min="11" max="11" width="1.625" style="29" customWidth="1"/>
    <col min="12" max="12" width="6.5" style="29" customWidth="1"/>
    <col min="13" max="13" width="4.25" style="29" customWidth="1"/>
    <col min="14" max="15" width="3.375" style="29" customWidth="1"/>
    <col min="16" max="16" width="2.75" style="29" customWidth="1"/>
    <col min="17" max="17" width="3.125" style="29" customWidth="1"/>
    <col min="18" max="18" width="5.25" style="29" customWidth="1"/>
    <col min="19" max="19" width="3.625" style="29" customWidth="1"/>
    <col min="20" max="20" width="4.75" style="29" customWidth="1"/>
    <col min="21" max="21" width="3.625" style="29" customWidth="1"/>
    <col min="22" max="22" width="3.75" style="29" customWidth="1"/>
    <col min="23" max="16384" width="9" style="4"/>
  </cols>
  <sheetData>
    <row r="1" spans="1:25" ht="14.25" customHeight="1" x14ac:dyDescent="0.15">
      <c r="A1" s="1" t="s">
        <v>138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5" ht="18.75" customHeight="1" x14ac:dyDescent="0.15">
      <c r="A2" s="3"/>
      <c r="B2" s="5"/>
      <c r="C2" s="5"/>
      <c r="D2" s="5"/>
      <c r="E2" s="5"/>
      <c r="F2" s="5"/>
      <c r="G2" s="3"/>
      <c r="H2" s="3"/>
      <c r="I2" s="3"/>
      <c r="J2" s="3"/>
      <c r="K2" s="3"/>
      <c r="L2" s="3"/>
      <c r="M2" s="3"/>
      <c r="N2" s="3"/>
      <c r="O2" s="267" t="s">
        <v>104</v>
      </c>
      <c r="P2" s="267"/>
      <c r="Q2" s="268"/>
      <c r="R2" s="269"/>
      <c r="S2" s="269"/>
      <c r="T2" s="269"/>
      <c r="U2" s="270"/>
      <c r="V2" s="3"/>
    </row>
    <row r="3" spans="1:25" ht="12.75" customHeight="1" x14ac:dyDescent="0.15">
      <c r="A3" s="5"/>
      <c r="B3" s="6"/>
      <c r="C3" s="5"/>
      <c r="D3" s="5"/>
      <c r="E3" s="5"/>
      <c r="F3" s="5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5" ht="13.5" customHeight="1" x14ac:dyDescent="0.15">
      <c r="A4" s="5"/>
      <c r="B4" s="6" t="s">
        <v>9</v>
      </c>
      <c r="C4" s="5"/>
      <c r="D4" s="5"/>
      <c r="E4" s="5"/>
      <c r="F4" s="5"/>
      <c r="G4" s="3"/>
      <c r="H4" s="3"/>
      <c r="I4" s="7"/>
      <c r="J4" s="8"/>
      <c r="K4" s="8"/>
      <c r="L4" s="9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5" ht="14.25" customHeight="1" x14ac:dyDescent="0.15">
      <c r="A5" s="5"/>
      <c r="B5" s="6" t="s">
        <v>10</v>
      </c>
      <c r="C5" s="5"/>
      <c r="D5" s="5"/>
      <c r="E5" s="5"/>
      <c r="F5" s="5"/>
      <c r="G5" s="3"/>
      <c r="H5" s="3"/>
      <c r="I5" s="3"/>
      <c r="J5" s="10"/>
      <c r="K5" s="10"/>
      <c r="L5" s="9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5" ht="17.25" customHeight="1" x14ac:dyDescent="0.15">
      <c r="A6" s="5"/>
      <c r="B6" s="5"/>
      <c r="C6" s="5"/>
      <c r="D6" s="5"/>
      <c r="E6" s="5"/>
      <c r="F6" s="5"/>
      <c r="G6" s="3"/>
      <c r="H6" s="3"/>
      <c r="I6" s="3"/>
      <c r="J6" s="3"/>
      <c r="K6" s="3"/>
      <c r="L6" s="11" t="s">
        <v>11</v>
      </c>
      <c r="M6" s="576"/>
      <c r="N6" s="12" t="s">
        <v>12</v>
      </c>
      <c r="O6" s="577"/>
      <c r="P6" s="578"/>
      <c r="Q6" s="3"/>
      <c r="R6" s="3"/>
      <c r="S6" s="3"/>
      <c r="T6" s="13"/>
      <c r="U6" s="3"/>
      <c r="V6" s="3"/>
    </row>
    <row r="7" spans="1:25" ht="21.75" customHeight="1" x14ac:dyDescent="0.15">
      <c r="A7" s="5"/>
      <c r="B7" s="5"/>
      <c r="C7" s="5"/>
      <c r="D7" s="5"/>
      <c r="E7" s="5"/>
      <c r="F7" s="5"/>
      <c r="G7" s="3"/>
      <c r="H7" s="271" t="s">
        <v>13</v>
      </c>
      <c r="I7" s="271"/>
      <c r="J7" s="271"/>
      <c r="K7" s="14"/>
      <c r="L7" s="272"/>
      <c r="M7" s="273"/>
      <c r="N7" s="273"/>
      <c r="O7" s="273"/>
      <c r="P7" s="273"/>
      <c r="Q7" s="274"/>
      <c r="R7" s="274"/>
      <c r="S7" s="274"/>
      <c r="T7" s="275"/>
      <c r="U7" s="3"/>
      <c r="V7" s="3"/>
      <c r="W7" s="15"/>
    </row>
    <row r="8" spans="1:25" ht="21" customHeight="1" x14ac:dyDescent="0.15">
      <c r="A8" s="3"/>
      <c r="B8" s="16"/>
      <c r="C8" s="3"/>
      <c r="D8" s="3"/>
      <c r="E8" s="3"/>
      <c r="F8" s="3"/>
      <c r="G8" s="3"/>
      <c r="H8" s="3"/>
      <c r="I8" s="17"/>
      <c r="J8" s="17"/>
      <c r="K8" s="14"/>
      <c r="L8" s="276"/>
      <c r="M8" s="277"/>
      <c r="N8" s="277"/>
      <c r="O8" s="277"/>
      <c r="P8" s="277"/>
      <c r="Q8" s="277"/>
      <c r="R8" s="277"/>
      <c r="S8" s="277"/>
      <c r="T8" s="278"/>
      <c r="U8" s="3"/>
      <c r="V8" s="3"/>
      <c r="X8" s="279"/>
      <c r="Y8" s="279"/>
    </row>
    <row r="9" spans="1:25" ht="20.25" customHeight="1" x14ac:dyDescent="0.15">
      <c r="A9" s="3"/>
      <c r="B9" s="3"/>
      <c r="C9" s="3"/>
      <c r="D9" s="3"/>
      <c r="E9" s="3"/>
      <c r="F9" s="3"/>
      <c r="G9" s="3"/>
      <c r="H9" s="271" t="s">
        <v>14</v>
      </c>
      <c r="I9" s="271"/>
      <c r="J9" s="271"/>
      <c r="K9" s="14"/>
      <c r="L9" s="287"/>
      <c r="M9" s="288"/>
      <c r="N9" s="288"/>
      <c r="O9" s="288"/>
      <c r="P9" s="288"/>
      <c r="Q9" s="288"/>
      <c r="R9" s="288"/>
      <c r="S9" s="288"/>
      <c r="T9" s="289"/>
      <c r="U9" s="3"/>
      <c r="V9" s="3"/>
      <c r="X9" s="18"/>
      <c r="Y9" s="18"/>
    </row>
    <row r="10" spans="1:25" ht="12" customHeight="1" x14ac:dyDescent="0.15">
      <c r="A10" s="3"/>
      <c r="B10" s="16"/>
      <c r="C10" s="3"/>
      <c r="D10" s="3"/>
      <c r="E10" s="3"/>
      <c r="F10" s="3"/>
      <c r="G10" s="3"/>
      <c r="H10" s="3"/>
      <c r="I10" s="19"/>
      <c r="J10" s="19"/>
      <c r="K10" s="14"/>
      <c r="L10" s="290"/>
      <c r="M10" s="291"/>
      <c r="N10" s="291"/>
      <c r="O10" s="291"/>
      <c r="P10" s="291"/>
      <c r="Q10" s="291"/>
      <c r="R10" s="291"/>
      <c r="S10" s="291"/>
      <c r="T10" s="292"/>
      <c r="U10" s="3"/>
      <c r="V10" s="3"/>
      <c r="X10" s="20"/>
      <c r="Y10" s="20"/>
    </row>
    <row r="11" spans="1:25" ht="22.5" customHeight="1" x14ac:dyDescent="0.15">
      <c r="A11" s="3"/>
      <c r="B11" s="3"/>
      <c r="C11" s="3"/>
      <c r="D11" s="3"/>
      <c r="E11" s="3"/>
      <c r="F11" s="3"/>
      <c r="G11" s="3"/>
      <c r="H11" s="293" t="s">
        <v>15</v>
      </c>
      <c r="I11" s="293"/>
      <c r="J11" s="293"/>
      <c r="K11" s="14"/>
      <c r="L11" s="21" t="s">
        <v>16</v>
      </c>
      <c r="M11" s="21"/>
      <c r="N11" s="294"/>
      <c r="O11" s="295"/>
      <c r="P11" s="295"/>
      <c r="Q11" s="295"/>
      <c r="R11" s="295"/>
      <c r="S11" s="295"/>
      <c r="T11" s="296"/>
      <c r="U11" s="3"/>
      <c r="V11" s="3"/>
      <c r="X11" s="22"/>
      <c r="Y11" s="22"/>
    </row>
    <row r="12" spans="1:25" ht="22.5" customHeight="1" x14ac:dyDescent="0.15">
      <c r="A12" s="3"/>
      <c r="B12" s="23"/>
      <c r="C12" s="3"/>
      <c r="D12" s="3"/>
      <c r="E12" s="3"/>
      <c r="F12" s="3"/>
      <c r="G12" s="3"/>
      <c r="H12" s="3"/>
      <c r="I12" s="17"/>
      <c r="J12" s="17"/>
      <c r="K12" s="17"/>
      <c r="L12" s="21" t="s">
        <v>17</v>
      </c>
      <c r="M12" s="21"/>
      <c r="N12" s="297"/>
      <c r="O12" s="298"/>
      <c r="P12" s="298"/>
      <c r="Q12" s="298"/>
      <c r="R12" s="298"/>
      <c r="S12" s="298"/>
      <c r="T12" s="299"/>
      <c r="U12" s="24" t="s">
        <v>18</v>
      </c>
      <c r="V12" s="3"/>
      <c r="X12" s="25"/>
      <c r="Y12" s="25"/>
    </row>
    <row r="13" spans="1:25" ht="22.5" customHeight="1" x14ac:dyDescent="0.15">
      <c r="A13" s="3"/>
      <c r="B13" s="23"/>
      <c r="C13" s="3"/>
      <c r="D13" s="3"/>
      <c r="E13" s="3"/>
      <c r="F13" s="3"/>
      <c r="G13" s="3"/>
      <c r="H13" s="281" t="s">
        <v>19</v>
      </c>
      <c r="I13" s="281"/>
      <c r="J13" s="281"/>
      <c r="K13" s="17"/>
      <c r="L13" s="282"/>
      <c r="M13" s="283"/>
      <c r="N13" s="283"/>
      <c r="O13" s="283"/>
      <c r="P13" s="283"/>
      <c r="Q13" s="284"/>
      <c r="R13" s="285" t="s">
        <v>20</v>
      </c>
      <c r="S13" s="286"/>
      <c r="T13" s="286"/>
      <c r="U13" s="286"/>
      <c r="V13" s="286"/>
      <c r="X13" s="25"/>
      <c r="Y13" s="25"/>
    </row>
    <row r="14" spans="1:25" ht="17.25" customHeight="1" x14ac:dyDescent="0.15">
      <c r="A14" s="3"/>
      <c r="B14" s="23"/>
      <c r="C14" s="3"/>
      <c r="D14" s="3"/>
      <c r="E14" s="3"/>
      <c r="F14" s="3"/>
      <c r="G14" s="3"/>
      <c r="H14" s="3"/>
      <c r="I14" s="26"/>
      <c r="J14" s="26"/>
      <c r="K14" s="26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3"/>
      <c r="Y14" s="27"/>
    </row>
    <row r="15" spans="1:25" ht="21" customHeight="1" x14ac:dyDescent="0.15">
      <c r="A15" s="3"/>
      <c r="B15" s="262" t="s">
        <v>29</v>
      </c>
      <c r="C15" s="262"/>
      <c r="D15" s="262"/>
      <c r="E15" s="262"/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2"/>
      <c r="Q15" s="262"/>
      <c r="R15" s="262"/>
      <c r="S15" s="262"/>
      <c r="T15" s="262"/>
      <c r="U15" s="262"/>
      <c r="V15" s="3"/>
    </row>
    <row r="16" spans="1:25" ht="14.25" customHeight="1" x14ac:dyDescent="0.15">
      <c r="A16" s="3"/>
      <c r="B16" s="2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30" ht="16.5" customHeight="1" x14ac:dyDescent="0.35">
      <c r="A17" s="3"/>
      <c r="C17" s="30" t="s">
        <v>21</v>
      </c>
      <c r="D17" s="31"/>
      <c r="E17" s="32" t="s">
        <v>22</v>
      </c>
      <c r="F17" s="31"/>
      <c r="G17" s="30" t="s">
        <v>0</v>
      </c>
      <c r="H17" s="31"/>
      <c r="I17" s="263" t="s">
        <v>23</v>
      </c>
      <c r="J17" s="264"/>
      <c r="K17" s="264"/>
      <c r="L17" s="264"/>
      <c r="M17" s="579"/>
      <c r="N17" s="580"/>
      <c r="O17" s="280" t="s">
        <v>140</v>
      </c>
      <c r="P17" s="265"/>
      <c r="Q17" s="265"/>
      <c r="R17" s="265"/>
      <c r="S17" s="265"/>
      <c r="T17" s="265"/>
      <c r="U17" s="265"/>
      <c r="V17" s="265"/>
      <c r="W17" s="33"/>
      <c r="X17" s="33"/>
      <c r="Y17" s="33"/>
    </row>
    <row r="18" spans="1:30" ht="21.75" customHeight="1" x14ac:dyDescent="0.35">
      <c r="A18" s="3"/>
      <c r="B18" s="265" t="s">
        <v>141</v>
      </c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265"/>
      <c r="S18" s="265"/>
      <c r="T18" s="265"/>
      <c r="U18" s="265"/>
      <c r="V18" s="265"/>
      <c r="W18" s="33"/>
      <c r="X18" s="33"/>
    </row>
    <row r="19" spans="1:30" ht="12" customHeight="1" x14ac:dyDescent="0.35">
      <c r="A19" s="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3"/>
      <c r="X19" s="33"/>
    </row>
    <row r="20" spans="1:30" ht="15" customHeight="1" x14ac:dyDescent="0.15">
      <c r="A20" s="3"/>
      <c r="B20" s="266" t="s">
        <v>24</v>
      </c>
      <c r="C20" s="266"/>
      <c r="D20" s="266"/>
      <c r="E20" s="266"/>
      <c r="F20" s="266"/>
      <c r="G20" s="266"/>
      <c r="H20" s="266"/>
      <c r="I20" s="266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  <c r="U20" s="3"/>
      <c r="V20" s="3"/>
    </row>
    <row r="21" spans="1:30" ht="10.5" customHeight="1" x14ac:dyDescent="0.15">
      <c r="A21" s="3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6"/>
      <c r="T21" s="36"/>
      <c r="U21" s="3"/>
      <c r="V21" s="3"/>
      <c r="W21" s="37"/>
    </row>
    <row r="22" spans="1:30" ht="20.100000000000001" customHeight="1" x14ac:dyDescent="0.15">
      <c r="B22" s="255" t="s">
        <v>25</v>
      </c>
      <c r="C22" s="255"/>
      <c r="D22" s="255"/>
      <c r="E22" s="255"/>
      <c r="F22" s="257"/>
      <c r="G22" s="38"/>
      <c r="H22" s="39" t="s">
        <v>26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3"/>
      <c r="V22" s="41"/>
      <c r="W22" s="37"/>
    </row>
    <row r="23" spans="1:30" ht="6" customHeight="1" x14ac:dyDescent="0.15">
      <c r="A23" s="7"/>
      <c r="B23" s="42"/>
      <c r="C23" s="43"/>
      <c r="D23" s="44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6"/>
      <c r="U23" s="3"/>
      <c r="V23" s="3"/>
      <c r="W23" s="37"/>
      <c r="X23" s="37"/>
      <c r="Y23" s="37"/>
      <c r="Z23" s="37"/>
      <c r="AA23" s="37"/>
      <c r="AB23" s="37"/>
      <c r="AC23" s="37"/>
      <c r="AD23" s="37"/>
    </row>
    <row r="24" spans="1:30" s="49" customFormat="1" ht="19.5" customHeight="1" x14ac:dyDescent="0.15">
      <c r="A24" s="47"/>
      <c r="B24" s="48"/>
      <c r="E24" s="50"/>
      <c r="F24" s="50"/>
      <c r="G24" s="51"/>
      <c r="H24" s="52" t="s">
        <v>27</v>
      </c>
      <c r="I24" s="50"/>
      <c r="J24" s="50"/>
      <c r="K24" s="50"/>
      <c r="L24" s="50"/>
      <c r="M24" s="50"/>
      <c r="N24" s="50"/>
      <c r="O24" s="50"/>
      <c r="P24" s="53"/>
      <c r="Q24" s="53"/>
      <c r="R24" s="53"/>
      <c r="S24" s="54"/>
      <c r="T24" s="47"/>
      <c r="U24" s="47"/>
      <c r="V24" s="47"/>
    </row>
    <row r="25" spans="1:30" s="49" customFormat="1" ht="9" customHeight="1" x14ac:dyDescent="0.15">
      <c r="A25" s="47"/>
      <c r="B25" s="48"/>
      <c r="C25" s="48"/>
      <c r="D25" s="48"/>
      <c r="E25" s="48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4"/>
      <c r="T25" s="47"/>
      <c r="U25" s="47"/>
      <c r="V25" s="47"/>
    </row>
    <row r="26" spans="1:30" ht="21" customHeight="1" x14ac:dyDescent="0.15">
      <c r="A26" s="3"/>
      <c r="B26" s="255" t="s">
        <v>28</v>
      </c>
      <c r="C26" s="255"/>
      <c r="D26" s="255"/>
      <c r="E26" s="255"/>
      <c r="F26" s="257"/>
      <c r="G26" s="258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  <c r="T26" s="260"/>
      <c r="U26" s="3"/>
      <c r="V26" s="55"/>
    </row>
    <row r="27" spans="1:30" ht="11.25" customHeight="1" x14ac:dyDescent="0.15">
      <c r="A27" s="3"/>
      <c r="B27" s="56"/>
      <c r="C27" s="3"/>
      <c r="Q27" s="57"/>
      <c r="R27" s="58">
        <f>IF(LEN(G26)&lt;=20,LEN(G26),"文字数超過")</f>
        <v>0</v>
      </c>
      <c r="S27" s="59"/>
      <c r="T27" s="3"/>
      <c r="U27" s="3"/>
      <c r="V27" s="55"/>
    </row>
    <row r="28" spans="1:30" ht="20.25" customHeight="1" x14ac:dyDescent="0.15">
      <c r="A28" s="3"/>
      <c r="B28" s="255" t="s">
        <v>30</v>
      </c>
      <c r="C28" s="255"/>
      <c r="D28" s="255"/>
      <c r="E28" s="255"/>
      <c r="F28" s="255"/>
      <c r="G28" s="255"/>
      <c r="H28" s="581"/>
      <c r="I28" s="582"/>
      <c r="J28" s="582"/>
      <c r="K28" s="582"/>
      <c r="L28" s="582"/>
      <c r="M28" s="582"/>
      <c r="N28" s="583"/>
      <c r="O28" s="72" t="s">
        <v>32</v>
      </c>
      <c r="P28" s="72"/>
      <c r="Q28" s="72"/>
      <c r="R28" s="72"/>
      <c r="S28" s="72"/>
      <c r="T28" s="72"/>
      <c r="U28" s="3"/>
      <c r="V28" s="55"/>
    </row>
    <row r="29" spans="1:30" ht="6" customHeight="1" x14ac:dyDescent="0.15">
      <c r="A29" s="3"/>
      <c r="B29" s="60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2"/>
      <c r="T29" s="62"/>
      <c r="U29" s="63"/>
      <c r="V29" s="55"/>
    </row>
    <row r="30" spans="1:30" ht="19.5" customHeight="1" x14ac:dyDescent="0.15">
      <c r="A30" s="3"/>
      <c r="B30" s="256" t="s">
        <v>31</v>
      </c>
      <c r="C30" s="256"/>
      <c r="D30" s="256"/>
      <c r="E30" s="256"/>
      <c r="F30" s="256"/>
      <c r="G30" s="256"/>
      <c r="H30" s="584"/>
      <c r="I30" s="585"/>
      <c r="J30" s="585"/>
      <c r="K30" s="585"/>
      <c r="L30" s="585"/>
      <c r="M30" s="585"/>
      <c r="N30" s="586"/>
      <c r="O30" s="61" t="s">
        <v>32</v>
      </c>
      <c r="P30" s="61"/>
      <c r="Q30" s="61"/>
      <c r="R30" s="61"/>
      <c r="S30" s="62"/>
      <c r="T30" s="62"/>
      <c r="U30" s="63"/>
      <c r="V30" s="55"/>
    </row>
    <row r="31" spans="1:30" ht="9.75" customHeight="1" x14ac:dyDescent="0.15">
      <c r="A31" s="3"/>
      <c r="B31" s="60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2"/>
      <c r="T31" s="62"/>
      <c r="U31" s="63"/>
      <c r="V31" s="55"/>
    </row>
    <row r="32" spans="1:30" ht="18" customHeight="1" x14ac:dyDescent="0.15">
      <c r="A32" s="3"/>
      <c r="B32" s="256" t="s">
        <v>33</v>
      </c>
      <c r="C32" s="256"/>
      <c r="D32" s="256"/>
      <c r="E32" s="256"/>
      <c r="F32" s="256"/>
      <c r="G32" s="256"/>
      <c r="H32" s="256"/>
      <c r="I32" s="256"/>
      <c r="J32" s="252"/>
      <c r="K32" s="253"/>
      <c r="L32" s="253"/>
      <c r="M32" s="254"/>
      <c r="N32" s="61"/>
      <c r="O32" s="61"/>
      <c r="P32" s="61"/>
      <c r="Q32" s="61"/>
      <c r="R32" s="61"/>
      <c r="S32" s="62"/>
      <c r="T32" s="62"/>
      <c r="U32" s="63"/>
      <c r="V32" s="55"/>
    </row>
    <row r="33" spans="1:22" ht="7.5" customHeight="1" x14ac:dyDescent="0.15">
      <c r="A33" s="3"/>
      <c r="B33" s="60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2"/>
      <c r="T33" s="62"/>
      <c r="U33" s="63"/>
      <c r="V33" s="55"/>
    </row>
    <row r="34" spans="1:22" ht="17.25" customHeight="1" x14ac:dyDescent="0.15">
      <c r="A34" s="3"/>
      <c r="B34" s="255" t="s">
        <v>34</v>
      </c>
      <c r="C34" s="255"/>
      <c r="D34" s="255"/>
      <c r="E34" s="255"/>
      <c r="F34" s="255"/>
      <c r="G34" s="255"/>
      <c r="H34" s="255"/>
      <c r="I34" s="255"/>
      <c r="J34" s="252"/>
      <c r="K34" s="253"/>
      <c r="L34" s="253"/>
      <c r="M34" s="254"/>
      <c r="N34" s="61"/>
      <c r="O34" s="40"/>
      <c r="P34" s="40"/>
      <c r="Q34" s="40"/>
      <c r="R34" s="40"/>
      <c r="S34" s="40"/>
      <c r="T34" s="40"/>
      <c r="U34" s="3"/>
      <c r="V34" s="3"/>
    </row>
    <row r="35" spans="1:22" ht="9.75" customHeight="1" x14ac:dyDescent="0.15">
      <c r="A35" s="3"/>
      <c r="B35" s="64"/>
      <c r="C35" s="65"/>
      <c r="D35" s="66"/>
      <c r="E35" s="66"/>
      <c r="F35" s="66"/>
      <c r="G35" s="67"/>
      <c r="H35" s="67"/>
      <c r="I35" s="67"/>
      <c r="J35" s="67"/>
      <c r="K35" s="67"/>
      <c r="L35" s="67"/>
      <c r="M35" s="67"/>
      <c r="N35" s="67"/>
      <c r="O35" s="68"/>
      <c r="P35" s="68"/>
      <c r="Q35" s="68"/>
      <c r="R35" s="69"/>
      <c r="S35" s="40"/>
      <c r="T35" s="40"/>
      <c r="U35" s="40"/>
      <c r="V35" s="3"/>
    </row>
    <row r="36" spans="1:22" ht="17.25" customHeight="1" x14ac:dyDescent="0.15">
      <c r="A36" s="3"/>
      <c r="B36" s="255" t="s">
        <v>139</v>
      </c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55"/>
      <c r="U36" s="3"/>
      <c r="V36" s="3"/>
    </row>
    <row r="37" spans="1:22" ht="17.25" customHeight="1" x14ac:dyDescent="0.15">
      <c r="A37" s="3"/>
      <c r="B37" s="64"/>
      <c r="C37" s="65"/>
      <c r="D37" s="251" t="s">
        <v>35</v>
      </c>
      <c r="E37" s="251"/>
      <c r="F37" s="251"/>
      <c r="G37" s="587"/>
      <c r="H37" s="588"/>
      <c r="I37" s="588"/>
      <c r="J37" s="588"/>
      <c r="K37" s="588"/>
      <c r="L37" s="588"/>
      <c r="M37" s="588"/>
      <c r="N37" s="588"/>
      <c r="O37" s="588"/>
      <c r="P37" s="588"/>
      <c r="Q37" s="588"/>
      <c r="R37" s="588"/>
      <c r="S37" s="588"/>
      <c r="T37" s="588"/>
      <c r="U37" s="589"/>
      <c r="V37" s="3"/>
    </row>
    <row r="38" spans="1:22" ht="17.25" customHeight="1" x14ac:dyDescent="0.15">
      <c r="C38" s="65"/>
      <c r="D38" s="66"/>
      <c r="E38" s="66"/>
      <c r="F38" s="66"/>
      <c r="G38" s="590"/>
      <c r="H38" s="591"/>
      <c r="I38" s="591"/>
      <c r="J38" s="591"/>
      <c r="K38" s="591"/>
      <c r="L38" s="591"/>
      <c r="M38" s="591"/>
      <c r="N38" s="591"/>
      <c r="O38" s="591"/>
      <c r="P38" s="591"/>
      <c r="Q38" s="591"/>
      <c r="R38" s="591"/>
      <c r="S38" s="591"/>
      <c r="T38" s="591"/>
      <c r="U38" s="592"/>
    </row>
    <row r="39" spans="1:22" ht="16.5" customHeight="1" x14ac:dyDescent="0.15">
      <c r="B39" s="70"/>
      <c r="C39" s="69"/>
      <c r="D39" s="69"/>
      <c r="E39" s="69"/>
      <c r="F39" s="69"/>
      <c r="G39" s="590"/>
      <c r="H39" s="591"/>
      <c r="I39" s="591"/>
      <c r="J39" s="591"/>
      <c r="K39" s="591"/>
      <c r="L39" s="591"/>
      <c r="M39" s="591"/>
      <c r="N39" s="591"/>
      <c r="O39" s="591"/>
      <c r="P39" s="591"/>
      <c r="Q39" s="591"/>
      <c r="R39" s="591"/>
      <c r="S39" s="591"/>
      <c r="T39" s="591"/>
      <c r="U39" s="592"/>
    </row>
    <row r="40" spans="1:22" ht="16.5" customHeight="1" x14ac:dyDescent="0.15">
      <c r="B40" s="70"/>
      <c r="C40" s="69"/>
      <c r="D40" s="69"/>
      <c r="E40" s="69"/>
      <c r="F40" s="69"/>
      <c r="G40" s="590"/>
      <c r="H40" s="591"/>
      <c r="I40" s="591"/>
      <c r="J40" s="591"/>
      <c r="K40" s="591"/>
      <c r="L40" s="591"/>
      <c r="M40" s="591"/>
      <c r="N40" s="591"/>
      <c r="O40" s="591"/>
      <c r="P40" s="591"/>
      <c r="Q40" s="591"/>
      <c r="R40" s="591"/>
      <c r="S40" s="591"/>
      <c r="T40" s="591"/>
      <c r="U40" s="592"/>
    </row>
    <row r="41" spans="1:22" ht="20.100000000000001" customHeight="1" x14ac:dyDescent="0.15">
      <c r="B41" s="71"/>
      <c r="C41" s="71"/>
      <c r="D41" s="71"/>
      <c r="E41" s="71"/>
      <c r="F41" s="71"/>
      <c r="G41" s="593"/>
      <c r="H41" s="594"/>
      <c r="I41" s="594"/>
      <c r="J41" s="594"/>
      <c r="K41" s="594"/>
      <c r="L41" s="594"/>
      <c r="M41" s="594"/>
      <c r="N41" s="594"/>
      <c r="O41" s="594"/>
      <c r="P41" s="594"/>
      <c r="Q41" s="594"/>
      <c r="R41" s="594"/>
      <c r="S41" s="594"/>
      <c r="T41" s="594"/>
      <c r="U41" s="595"/>
    </row>
    <row r="42" spans="1:22" ht="6.75" customHeight="1" x14ac:dyDescent="0.15">
      <c r="B42" s="71"/>
      <c r="C42" s="71"/>
      <c r="D42" s="71"/>
      <c r="E42" s="71"/>
      <c r="F42" s="71"/>
      <c r="G42" s="74"/>
      <c r="H42" s="75"/>
      <c r="I42" s="74"/>
      <c r="J42" s="74"/>
      <c r="K42" s="74"/>
      <c r="L42" s="74"/>
      <c r="M42" s="76"/>
      <c r="N42" s="76"/>
      <c r="O42" s="76"/>
      <c r="P42" s="77"/>
      <c r="Q42" s="77"/>
      <c r="R42" s="77"/>
      <c r="S42" s="74"/>
      <c r="T42" s="74"/>
      <c r="U42" s="78"/>
    </row>
    <row r="43" spans="1:22" ht="20.100000000000001" customHeight="1" x14ac:dyDescent="0.15">
      <c r="C43" s="73"/>
      <c r="D43" s="251" t="s">
        <v>36</v>
      </c>
      <c r="E43" s="251"/>
      <c r="F43" s="251"/>
      <c r="G43" s="596"/>
      <c r="H43" s="597"/>
      <c r="I43" s="597"/>
      <c r="J43" s="597"/>
      <c r="K43" s="597"/>
      <c r="L43" s="597"/>
      <c r="M43" s="597"/>
      <c r="N43" s="597"/>
      <c r="O43" s="597"/>
      <c r="P43" s="597"/>
      <c r="Q43" s="597"/>
      <c r="R43" s="597"/>
      <c r="S43" s="597"/>
      <c r="T43" s="597"/>
      <c r="U43" s="598"/>
    </row>
    <row r="44" spans="1:22" ht="15.75" customHeight="1" x14ac:dyDescent="0.15">
      <c r="G44" s="599"/>
      <c r="H44" s="600"/>
      <c r="I44" s="600"/>
      <c r="J44" s="600"/>
      <c r="K44" s="600"/>
      <c r="L44" s="600"/>
      <c r="M44" s="600"/>
      <c r="N44" s="600"/>
      <c r="O44" s="600"/>
      <c r="P44" s="600"/>
      <c r="Q44" s="600"/>
      <c r="R44" s="600"/>
      <c r="S44" s="600"/>
      <c r="T44" s="600"/>
      <c r="U44" s="601"/>
    </row>
    <row r="45" spans="1:22" x14ac:dyDescent="0.15">
      <c r="G45" s="599"/>
      <c r="H45" s="600"/>
      <c r="I45" s="600"/>
      <c r="J45" s="600"/>
      <c r="K45" s="600"/>
      <c r="L45" s="600"/>
      <c r="M45" s="600"/>
      <c r="N45" s="600"/>
      <c r="O45" s="600"/>
      <c r="P45" s="600"/>
      <c r="Q45" s="600"/>
      <c r="R45" s="600"/>
      <c r="S45" s="600"/>
      <c r="T45" s="600"/>
      <c r="U45" s="601"/>
    </row>
    <row r="46" spans="1:22" x14ac:dyDescent="0.15">
      <c r="G46" s="599"/>
      <c r="H46" s="600"/>
      <c r="I46" s="600"/>
      <c r="J46" s="600"/>
      <c r="K46" s="600"/>
      <c r="L46" s="600"/>
      <c r="M46" s="600"/>
      <c r="N46" s="600"/>
      <c r="O46" s="600"/>
      <c r="P46" s="600"/>
      <c r="Q46" s="600"/>
      <c r="R46" s="600"/>
      <c r="S46" s="600"/>
      <c r="T46" s="600"/>
      <c r="U46" s="601"/>
    </row>
    <row r="47" spans="1:22" x14ac:dyDescent="0.15">
      <c r="G47" s="599"/>
      <c r="H47" s="600"/>
      <c r="I47" s="600"/>
      <c r="J47" s="600"/>
      <c r="K47" s="600"/>
      <c r="L47" s="600"/>
      <c r="M47" s="600"/>
      <c r="N47" s="600"/>
      <c r="O47" s="600"/>
      <c r="P47" s="600"/>
      <c r="Q47" s="600"/>
      <c r="R47" s="600"/>
      <c r="S47" s="600"/>
      <c r="T47" s="600"/>
      <c r="U47" s="601"/>
    </row>
    <row r="48" spans="1:22" x14ac:dyDescent="0.15">
      <c r="G48" s="599"/>
      <c r="H48" s="600"/>
      <c r="I48" s="600"/>
      <c r="J48" s="600"/>
      <c r="K48" s="600"/>
      <c r="L48" s="600"/>
      <c r="M48" s="600"/>
      <c r="N48" s="600"/>
      <c r="O48" s="600"/>
      <c r="P48" s="600"/>
      <c r="Q48" s="600"/>
      <c r="R48" s="600"/>
      <c r="S48" s="600"/>
      <c r="T48" s="600"/>
      <c r="U48" s="601"/>
    </row>
    <row r="49" spans="2:22" x14ac:dyDescent="0.15">
      <c r="G49" s="602"/>
      <c r="H49" s="603"/>
      <c r="I49" s="603"/>
      <c r="J49" s="603"/>
      <c r="K49" s="603"/>
      <c r="L49" s="603"/>
      <c r="M49" s="603"/>
      <c r="N49" s="603"/>
      <c r="O49" s="603"/>
      <c r="P49" s="603"/>
      <c r="Q49" s="603"/>
      <c r="R49" s="603"/>
      <c r="S49" s="603"/>
      <c r="T49" s="603"/>
      <c r="U49" s="604"/>
    </row>
    <row r="50" spans="2:22" ht="24.75" customHeight="1" x14ac:dyDescent="0.15">
      <c r="B50" s="250" t="s">
        <v>37</v>
      </c>
      <c r="C50" s="250"/>
      <c r="D50" s="250"/>
      <c r="E50" s="250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  <c r="U50" s="250"/>
      <c r="V50" s="250"/>
    </row>
    <row r="51" spans="2:22" ht="16.5" customHeight="1" x14ac:dyDescent="0.15">
      <c r="B51" s="249"/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  <c r="O51" s="249"/>
      <c r="P51" s="249"/>
      <c r="Q51" s="249"/>
      <c r="R51" s="249"/>
      <c r="S51" s="249"/>
      <c r="T51" s="249"/>
      <c r="U51" s="249"/>
      <c r="V51" s="249"/>
    </row>
    <row r="52" spans="2:22" ht="18" customHeight="1" x14ac:dyDescent="0.15">
      <c r="B52" s="249"/>
      <c r="C52" s="249"/>
      <c r="D52" s="249"/>
      <c r="E52" s="249"/>
      <c r="F52" s="249"/>
      <c r="G52" s="249"/>
      <c r="H52" s="249"/>
      <c r="I52" s="249"/>
      <c r="J52" s="249"/>
      <c r="K52" s="249"/>
      <c r="L52" s="249"/>
      <c r="M52" s="249"/>
      <c r="N52" s="249"/>
      <c r="O52" s="249"/>
      <c r="P52" s="249"/>
      <c r="Q52" s="249"/>
      <c r="R52" s="249"/>
      <c r="S52" s="249"/>
      <c r="T52" s="249"/>
      <c r="U52" s="249"/>
      <c r="V52" s="249"/>
    </row>
  </sheetData>
  <sheetProtection formatCells="0"/>
  <mergeCells count="39">
    <mergeCell ref="X8:Y8"/>
    <mergeCell ref="O17:V17"/>
    <mergeCell ref="H13:J13"/>
    <mergeCell ref="L13:Q13"/>
    <mergeCell ref="R13:V13"/>
    <mergeCell ref="H9:J9"/>
    <mergeCell ref="L9:T10"/>
    <mergeCell ref="H11:J11"/>
    <mergeCell ref="N11:T11"/>
    <mergeCell ref="N12:T12"/>
    <mergeCell ref="O2:P2"/>
    <mergeCell ref="Q2:U2"/>
    <mergeCell ref="O6:P6"/>
    <mergeCell ref="H7:J7"/>
    <mergeCell ref="L7:T8"/>
    <mergeCell ref="B22:F22"/>
    <mergeCell ref="B26:F26"/>
    <mergeCell ref="G26:T26"/>
    <mergeCell ref="L14:U14"/>
    <mergeCell ref="B15:U15"/>
    <mergeCell ref="I17:L17"/>
    <mergeCell ref="M17:N17"/>
    <mergeCell ref="B18:V18"/>
    <mergeCell ref="B20:T20"/>
    <mergeCell ref="B30:G30"/>
    <mergeCell ref="B28:G28"/>
    <mergeCell ref="H28:N28"/>
    <mergeCell ref="H30:N30"/>
    <mergeCell ref="B34:I34"/>
    <mergeCell ref="B32:I32"/>
    <mergeCell ref="B51:V52"/>
    <mergeCell ref="B50:V50"/>
    <mergeCell ref="D43:F43"/>
    <mergeCell ref="G43:U49"/>
    <mergeCell ref="J32:M32"/>
    <mergeCell ref="J34:M34"/>
    <mergeCell ref="B36:T36"/>
    <mergeCell ref="D37:F37"/>
    <mergeCell ref="G37:U41"/>
  </mergeCells>
  <phoneticPr fontId="1"/>
  <conditionalFormatting sqref="V14">
    <cfRule type="cellIs" dxfId="10" priority="2" operator="equal">
      <formula>"文字数超過"</formula>
    </cfRule>
  </conditionalFormatting>
  <conditionalFormatting sqref="R27">
    <cfRule type="cellIs" dxfId="9" priority="1" operator="equal">
      <formula>"文字数超過"</formula>
    </cfRule>
  </conditionalFormatting>
  <dataValidations count="7">
    <dataValidation imeMode="halfAlpha" allowBlank="1" showInputMessage="1" showErrorMessage="1" sqref="D17 F17 H17"/>
    <dataValidation allowBlank="1" showInputMessage="1" showErrorMessage="1" prompt="20字以内で入力" sqref="G26"/>
    <dataValidation allowBlank="1" showInputMessage="1" showErrorMessage="1" prompt="▶「履歴事項全部証明書」（個人の場合は「開業届」）と同じ表記(旧字体含む)で入力_x000a_▶英数字は「半角」で入力" sqref="L7:T10"/>
    <dataValidation allowBlank="1" showInputMessage="1" showErrorMessage="1" prompt="▶「履歴事項全部証明書」（個人の場合は「開業届」）と同じ表記(旧字体含む)で入力" sqref="N12"/>
    <dataValidation allowBlank="1" showInputMessage="1" showErrorMessage="1" prompt="▶「履歴事項全部証明書」と同一の役職名を入力_x000a_例）×代表取締役社長_x000a_　　　○代表取締役_x000a_▶個人事業主は記入不要" sqref="N11"/>
    <dataValidation type="list" allowBlank="1" showInputMessage="1" showErrorMessage="1" prompt="プルダウンして選択" sqref="G22 G24 C23">
      <formula1>"      ,○"</formula1>
    </dataValidation>
    <dataValidation type="list" allowBlank="1" showInputMessage="1" showErrorMessage="1" sqref="J32:M32 J34:M34">
      <formula1>"有,なし"</formula1>
    </dataValidation>
  </dataValidations>
  <printOptions horizontalCentered="1"/>
  <pageMargins left="0.78740157480314965" right="0.47244094488188981" top="0.39370078740157483" bottom="0.4724409448818898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BreakPreview" zoomScale="90" zoomScaleNormal="70" zoomScaleSheetLayoutView="90" workbookViewId="0">
      <selection activeCell="K1" sqref="K1"/>
    </sheetView>
  </sheetViews>
  <sheetFormatPr defaultColWidth="8.625" defaultRowHeight="24" customHeight="1" x14ac:dyDescent="0.15"/>
  <cols>
    <col min="1" max="1" width="3.25" customWidth="1"/>
    <col min="2" max="2" width="4.875" customWidth="1"/>
    <col min="3" max="3" width="7.125" customWidth="1"/>
    <col min="4" max="4" width="16.375" customWidth="1"/>
    <col min="5" max="5" width="2.75" style="115" customWidth="1"/>
    <col min="6" max="6" width="2.875" style="115" customWidth="1"/>
    <col min="7" max="7" width="10.75" style="115" customWidth="1"/>
    <col min="8" max="8" width="7.625" style="116" customWidth="1"/>
    <col min="9" max="9" width="11.125" style="116" customWidth="1"/>
    <col min="10" max="10" width="13.375" style="115" customWidth="1"/>
    <col min="11" max="11" width="9.375" customWidth="1"/>
  </cols>
  <sheetData>
    <row r="1" spans="1:10" ht="24.75" customHeight="1" x14ac:dyDescent="0.15">
      <c r="A1" s="79" t="s">
        <v>142</v>
      </c>
      <c r="B1" s="80"/>
      <c r="C1" s="80"/>
      <c r="D1" s="80"/>
      <c r="E1" s="329" t="s">
        <v>99</v>
      </c>
      <c r="F1" s="329"/>
      <c r="G1" s="329"/>
      <c r="H1" s="329"/>
      <c r="I1" s="329"/>
      <c r="J1" s="329"/>
    </row>
    <row r="2" spans="1:10" ht="15" customHeight="1" x14ac:dyDescent="0.15">
      <c r="A2" s="304" t="s">
        <v>131</v>
      </c>
      <c r="B2" s="304"/>
      <c r="C2" s="304"/>
      <c r="D2" s="304"/>
      <c r="E2" s="304"/>
      <c r="F2" s="304"/>
      <c r="G2" s="304"/>
      <c r="H2" s="304"/>
      <c r="I2" s="304"/>
      <c r="J2" s="304"/>
    </row>
    <row r="3" spans="1:10" ht="17.100000000000001" customHeight="1" thickBot="1" x14ac:dyDescent="0.2">
      <c r="A3" s="340" t="s">
        <v>38</v>
      </c>
      <c r="B3" s="341"/>
      <c r="C3" s="341"/>
      <c r="D3" s="341"/>
      <c r="E3" s="341"/>
      <c r="F3" s="341"/>
      <c r="G3" s="341"/>
      <c r="H3" s="341"/>
      <c r="I3" s="341"/>
      <c r="J3" s="342"/>
    </row>
    <row r="4" spans="1:10" ht="20.100000000000001" customHeight="1" x14ac:dyDescent="0.15">
      <c r="A4" s="301"/>
      <c r="B4" s="325" t="s">
        <v>2</v>
      </c>
      <c r="C4" s="326"/>
      <c r="D4" s="327"/>
      <c r="E4" s="328"/>
      <c r="F4" s="328"/>
      <c r="G4" s="328"/>
      <c r="H4" s="82" t="s">
        <v>39</v>
      </c>
      <c r="I4" s="331"/>
      <c r="J4" s="332"/>
    </row>
    <row r="5" spans="1:10" ht="18" customHeight="1" thickBot="1" x14ac:dyDescent="0.2">
      <c r="A5" s="302"/>
      <c r="B5" s="333" t="s">
        <v>4</v>
      </c>
      <c r="C5" s="83" t="s">
        <v>5</v>
      </c>
      <c r="D5" s="84"/>
      <c r="E5" s="85" t="s">
        <v>1</v>
      </c>
      <c r="F5" s="335"/>
      <c r="G5" s="336"/>
      <c r="H5" s="337" t="s">
        <v>40</v>
      </c>
      <c r="I5" s="338"/>
      <c r="J5" s="86" t="s">
        <v>41</v>
      </c>
    </row>
    <row r="6" spans="1:10" ht="18" customHeight="1" x14ac:dyDescent="0.15">
      <c r="A6" s="300" t="s">
        <v>100</v>
      </c>
      <c r="B6" s="334"/>
      <c r="C6" s="83" t="s">
        <v>6</v>
      </c>
      <c r="D6" s="87"/>
      <c r="E6" s="85" t="s">
        <v>1</v>
      </c>
      <c r="F6" s="335"/>
      <c r="G6" s="336"/>
      <c r="H6" s="88" t="s">
        <v>42</v>
      </c>
      <c r="I6" s="89"/>
      <c r="J6" s="90"/>
    </row>
    <row r="7" spans="1:10" ht="18" customHeight="1" x14ac:dyDescent="0.15">
      <c r="A7" s="300"/>
      <c r="B7" s="317" t="s">
        <v>3</v>
      </c>
      <c r="C7" s="317"/>
      <c r="D7" s="318"/>
      <c r="E7" s="319"/>
      <c r="F7" s="319"/>
      <c r="G7" s="320"/>
      <c r="H7" s="88" t="s">
        <v>43</v>
      </c>
      <c r="I7" s="89"/>
      <c r="J7" s="91"/>
    </row>
    <row r="8" spans="1:10" ht="18" customHeight="1" x14ac:dyDescent="0.15">
      <c r="A8" s="300"/>
      <c r="B8" s="317" t="s">
        <v>44</v>
      </c>
      <c r="C8" s="317"/>
      <c r="D8" s="318"/>
      <c r="E8" s="319"/>
      <c r="F8" s="319"/>
      <c r="G8" s="320"/>
      <c r="H8" s="88" t="s">
        <v>45</v>
      </c>
      <c r="I8" s="89"/>
      <c r="J8" s="91"/>
    </row>
    <row r="9" spans="1:10" ht="18" customHeight="1" x14ac:dyDescent="0.15">
      <c r="A9" s="300"/>
      <c r="B9" s="321" t="s">
        <v>46</v>
      </c>
      <c r="C9" s="322"/>
      <c r="D9" s="92"/>
      <c r="E9" s="323" t="s">
        <v>47</v>
      </c>
      <c r="F9" s="324"/>
      <c r="G9" s="93"/>
      <c r="H9" s="94" t="s">
        <v>6</v>
      </c>
      <c r="I9" s="89"/>
      <c r="J9" s="91"/>
    </row>
    <row r="10" spans="1:10" ht="16.5" customHeight="1" thickBot="1" x14ac:dyDescent="0.2">
      <c r="A10" s="300"/>
      <c r="B10" s="305" t="s">
        <v>48</v>
      </c>
      <c r="C10" s="306"/>
      <c r="D10" s="330"/>
      <c r="E10" s="308"/>
      <c r="F10" s="308"/>
      <c r="G10" s="308"/>
      <c r="H10" s="95" t="s">
        <v>49</v>
      </c>
      <c r="I10" s="96" t="str">
        <f>IF(SUM(I6:I9)=0,"",SUM(I6:I9))</f>
        <v/>
      </c>
      <c r="J10" s="97" t="str">
        <f>IF(SUM(J6:J9)=0,"",SUM(J6:J9))</f>
        <v/>
      </c>
    </row>
    <row r="11" spans="1:10" ht="20.100000000000001" customHeight="1" x14ac:dyDescent="0.15">
      <c r="A11" s="301"/>
      <c r="B11" s="325" t="s">
        <v>2</v>
      </c>
      <c r="C11" s="326"/>
      <c r="D11" s="327"/>
      <c r="E11" s="328"/>
      <c r="F11" s="328"/>
      <c r="G11" s="339"/>
      <c r="H11" s="98" t="s">
        <v>39</v>
      </c>
      <c r="I11" s="331"/>
      <c r="J11" s="332"/>
    </row>
    <row r="12" spans="1:10" ht="18" customHeight="1" thickBot="1" x14ac:dyDescent="0.2">
      <c r="A12" s="302"/>
      <c r="B12" s="333" t="s">
        <v>4</v>
      </c>
      <c r="C12" s="83" t="s">
        <v>5</v>
      </c>
      <c r="D12" s="84"/>
      <c r="E12" s="85" t="s">
        <v>1</v>
      </c>
      <c r="F12" s="335"/>
      <c r="G12" s="336"/>
      <c r="H12" s="337" t="s">
        <v>40</v>
      </c>
      <c r="I12" s="338"/>
      <c r="J12" s="86" t="s">
        <v>41</v>
      </c>
    </row>
    <row r="13" spans="1:10" ht="18" customHeight="1" x14ac:dyDescent="0.15">
      <c r="A13" s="300" t="s">
        <v>101</v>
      </c>
      <c r="B13" s="334"/>
      <c r="C13" s="83" t="s">
        <v>6</v>
      </c>
      <c r="D13" s="87"/>
      <c r="E13" s="85" t="s">
        <v>1</v>
      </c>
      <c r="F13" s="335"/>
      <c r="G13" s="336"/>
      <c r="H13" s="88" t="s">
        <v>42</v>
      </c>
      <c r="I13" s="89"/>
      <c r="J13" s="90"/>
    </row>
    <row r="14" spans="1:10" ht="18" customHeight="1" x14ac:dyDescent="0.15">
      <c r="A14" s="300"/>
      <c r="B14" s="317" t="s">
        <v>3</v>
      </c>
      <c r="C14" s="317"/>
      <c r="D14" s="318"/>
      <c r="E14" s="319"/>
      <c r="F14" s="319"/>
      <c r="G14" s="320"/>
      <c r="H14" s="88" t="s">
        <v>43</v>
      </c>
      <c r="I14" s="89"/>
      <c r="J14" s="91"/>
    </row>
    <row r="15" spans="1:10" ht="18" customHeight="1" x14ac:dyDescent="0.15">
      <c r="A15" s="300"/>
      <c r="B15" s="317" t="s">
        <v>44</v>
      </c>
      <c r="C15" s="317"/>
      <c r="D15" s="318"/>
      <c r="E15" s="319"/>
      <c r="F15" s="319"/>
      <c r="G15" s="320"/>
      <c r="H15" s="88" t="s">
        <v>45</v>
      </c>
      <c r="I15" s="89"/>
      <c r="J15" s="91"/>
    </row>
    <row r="16" spans="1:10" ht="18" customHeight="1" x14ac:dyDescent="0.15">
      <c r="A16" s="300"/>
      <c r="B16" s="321" t="s">
        <v>46</v>
      </c>
      <c r="C16" s="322"/>
      <c r="D16" s="92"/>
      <c r="E16" s="323" t="s">
        <v>47</v>
      </c>
      <c r="F16" s="324"/>
      <c r="G16" s="93"/>
      <c r="H16" s="99" t="s">
        <v>6</v>
      </c>
      <c r="I16" s="89"/>
      <c r="J16" s="91"/>
    </row>
    <row r="17" spans="1:10" ht="16.5" customHeight="1" thickBot="1" x14ac:dyDescent="0.2">
      <c r="A17" s="300"/>
      <c r="B17" s="305" t="s">
        <v>48</v>
      </c>
      <c r="C17" s="306"/>
      <c r="D17" s="307"/>
      <c r="E17" s="308"/>
      <c r="F17" s="308"/>
      <c r="G17" s="308"/>
      <c r="H17" s="100" t="s">
        <v>49</v>
      </c>
      <c r="I17" s="96" t="str">
        <f>IF(SUM(I13:I16)=0,"",SUM(I13:I16))</f>
        <v/>
      </c>
      <c r="J17" s="97" t="str">
        <f>IF(SUM(J13:J16)=0,"",SUM(J13:J16))</f>
        <v/>
      </c>
    </row>
    <row r="18" spans="1:10" ht="20.100000000000001" customHeight="1" x14ac:dyDescent="0.15">
      <c r="A18" s="301"/>
      <c r="B18" s="325" t="s">
        <v>2</v>
      </c>
      <c r="C18" s="326"/>
      <c r="D18" s="327"/>
      <c r="E18" s="328"/>
      <c r="F18" s="328"/>
      <c r="G18" s="328"/>
      <c r="H18" s="82" t="s">
        <v>39</v>
      </c>
      <c r="I18" s="331"/>
      <c r="J18" s="332"/>
    </row>
    <row r="19" spans="1:10" ht="18" customHeight="1" thickBot="1" x14ac:dyDescent="0.2">
      <c r="A19" s="302"/>
      <c r="B19" s="333" t="s">
        <v>4</v>
      </c>
      <c r="C19" s="83" t="s">
        <v>5</v>
      </c>
      <c r="D19" s="84"/>
      <c r="E19" s="85" t="s">
        <v>1</v>
      </c>
      <c r="F19" s="335"/>
      <c r="G19" s="336"/>
      <c r="H19" s="337" t="s">
        <v>40</v>
      </c>
      <c r="I19" s="338"/>
      <c r="J19" s="86" t="s">
        <v>41</v>
      </c>
    </row>
    <row r="20" spans="1:10" ht="18" customHeight="1" x14ac:dyDescent="0.15">
      <c r="A20" s="300" t="s">
        <v>102</v>
      </c>
      <c r="B20" s="334"/>
      <c r="C20" s="83" t="s">
        <v>6</v>
      </c>
      <c r="D20" s="84"/>
      <c r="E20" s="85" t="s">
        <v>1</v>
      </c>
      <c r="F20" s="335"/>
      <c r="G20" s="336"/>
      <c r="H20" s="88" t="s">
        <v>42</v>
      </c>
      <c r="I20" s="89"/>
      <c r="J20" s="90"/>
    </row>
    <row r="21" spans="1:10" ht="18" customHeight="1" x14ac:dyDescent="0.15">
      <c r="A21" s="300"/>
      <c r="B21" s="317" t="s">
        <v>3</v>
      </c>
      <c r="C21" s="317"/>
      <c r="D21" s="318"/>
      <c r="E21" s="319"/>
      <c r="F21" s="319"/>
      <c r="G21" s="320"/>
      <c r="H21" s="88" t="s">
        <v>43</v>
      </c>
      <c r="I21" s="89"/>
      <c r="J21" s="91"/>
    </row>
    <row r="22" spans="1:10" ht="18" customHeight="1" x14ac:dyDescent="0.15">
      <c r="A22" s="300"/>
      <c r="B22" s="317" t="s">
        <v>44</v>
      </c>
      <c r="C22" s="317"/>
      <c r="D22" s="318"/>
      <c r="E22" s="319"/>
      <c r="F22" s="319"/>
      <c r="G22" s="320"/>
      <c r="H22" s="88" t="s">
        <v>45</v>
      </c>
      <c r="I22" s="89"/>
      <c r="J22" s="91"/>
    </row>
    <row r="23" spans="1:10" ht="18" customHeight="1" x14ac:dyDescent="0.15">
      <c r="A23" s="300"/>
      <c r="B23" s="321" t="s">
        <v>46</v>
      </c>
      <c r="C23" s="322"/>
      <c r="D23" s="92"/>
      <c r="E23" s="323" t="s">
        <v>47</v>
      </c>
      <c r="F23" s="324"/>
      <c r="G23" s="93"/>
      <c r="H23" s="94" t="s">
        <v>6</v>
      </c>
      <c r="I23" s="89"/>
      <c r="J23" s="91"/>
    </row>
    <row r="24" spans="1:10" ht="16.5" customHeight="1" thickBot="1" x14ac:dyDescent="0.2">
      <c r="A24" s="300"/>
      <c r="B24" s="305" t="s">
        <v>48</v>
      </c>
      <c r="C24" s="306"/>
      <c r="D24" s="307"/>
      <c r="E24" s="308"/>
      <c r="F24" s="308"/>
      <c r="G24" s="308"/>
      <c r="H24" s="100" t="s">
        <v>49</v>
      </c>
      <c r="I24" s="96" t="str">
        <f>IF(SUM(I20:I23)=0,"",SUM(I20:I23))</f>
        <v/>
      </c>
      <c r="J24" s="101" t="str">
        <f>IF(SUM(J20:J23)=0,"",SUM(J20:J23))</f>
        <v/>
      </c>
    </row>
    <row r="25" spans="1:10" ht="20.100000000000001" customHeight="1" x14ac:dyDescent="0.15">
      <c r="A25" s="301"/>
      <c r="B25" s="325" t="s">
        <v>2</v>
      </c>
      <c r="C25" s="326"/>
      <c r="D25" s="327"/>
      <c r="E25" s="328"/>
      <c r="F25" s="328"/>
      <c r="G25" s="328"/>
      <c r="H25" s="82" t="s">
        <v>39</v>
      </c>
      <c r="I25" s="331"/>
      <c r="J25" s="332"/>
    </row>
    <row r="26" spans="1:10" ht="18" customHeight="1" thickBot="1" x14ac:dyDescent="0.2">
      <c r="A26" s="302"/>
      <c r="B26" s="333" t="s">
        <v>4</v>
      </c>
      <c r="C26" s="83" t="s">
        <v>5</v>
      </c>
      <c r="D26" s="84"/>
      <c r="E26" s="85" t="s">
        <v>1</v>
      </c>
      <c r="F26" s="335"/>
      <c r="G26" s="336"/>
      <c r="H26" s="337" t="s">
        <v>40</v>
      </c>
      <c r="I26" s="338"/>
      <c r="J26" s="86" t="s">
        <v>41</v>
      </c>
    </row>
    <row r="27" spans="1:10" ht="18" customHeight="1" x14ac:dyDescent="0.15">
      <c r="A27" s="300" t="s">
        <v>103</v>
      </c>
      <c r="B27" s="334"/>
      <c r="C27" s="83" t="s">
        <v>6</v>
      </c>
      <c r="D27" s="84"/>
      <c r="E27" s="85" t="s">
        <v>1</v>
      </c>
      <c r="F27" s="335"/>
      <c r="G27" s="336"/>
      <c r="H27" s="88" t="s">
        <v>42</v>
      </c>
      <c r="I27" s="89"/>
      <c r="J27" s="90"/>
    </row>
    <row r="28" spans="1:10" ht="18" customHeight="1" x14ac:dyDescent="0.15">
      <c r="A28" s="300"/>
      <c r="B28" s="317" t="s">
        <v>3</v>
      </c>
      <c r="C28" s="317"/>
      <c r="D28" s="318"/>
      <c r="E28" s="319"/>
      <c r="F28" s="319"/>
      <c r="G28" s="320"/>
      <c r="H28" s="88" t="s">
        <v>43</v>
      </c>
      <c r="I28" s="89"/>
      <c r="J28" s="91"/>
    </row>
    <row r="29" spans="1:10" ht="18" customHeight="1" x14ac:dyDescent="0.15">
      <c r="A29" s="300"/>
      <c r="B29" s="317" t="s">
        <v>44</v>
      </c>
      <c r="C29" s="317"/>
      <c r="D29" s="318"/>
      <c r="E29" s="319"/>
      <c r="F29" s="319"/>
      <c r="G29" s="320"/>
      <c r="H29" s="88" t="s">
        <v>45</v>
      </c>
      <c r="I29" s="89"/>
      <c r="J29" s="91"/>
    </row>
    <row r="30" spans="1:10" ht="18" customHeight="1" x14ac:dyDescent="0.15">
      <c r="A30" s="300"/>
      <c r="B30" s="321" t="s">
        <v>46</v>
      </c>
      <c r="C30" s="322"/>
      <c r="D30" s="92"/>
      <c r="E30" s="323" t="s">
        <v>47</v>
      </c>
      <c r="F30" s="324"/>
      <c r="G30" s="93"/>
      <c r="H30" s="94" t="s">
        <v>6</v>
      </c>
      <c r="I30" s="89"/>
      <c r="J30" s="102"/>
    </row>
    <row r="31" spans="1:10" ht="16.5" customHeight="1" thickBot="1" x14ac:dyDescent="0.2">
      <c r="A31" s="300"/>
      <c r="B31" s="305" t="s">
        <v>48</v>
      </c>
      <c r="C31" s="306"/>
      <c r="D31" s="307"/>
      <c r="E31" s="308"/>
      <c r="F31" s="308"/>
      <c r="G31" s="308"/>
      <c r="H31" s="95" t="s">
        <v>49</v>
      </c>
      <c r="I31" s="96" t="str">
        <f>IF(SUM(I27:I30)=0,"",SUM(I27:I30))</f>
        <v/>
      </c>
      <c r="J31" s="101" t="str">
        <f>IF(SUM(J27:J30)=0,"",SUM(J27:J30))</f>
        <v/>
      </c>
    </row>
    <row r="32" spans="1:10" ht="20.100000000000001" customHeight="1" x14ac:dyDescent="0.15">
      <c r="A32" s="301"/>
      <c r="B32" s="325" t="s">
        <v>2</v>
      </c>
      <c r="C32" s="326"/>
      <c r="D32" s="327"/>
      <c r="E32" s="328"/>
      <c r="F32" s="328"/>
      <c r="G32" s="328"/>
      <c r="H32" s="82" t="s">
        <v>39</v>
      </c>
      <c r="I32" s="331"/>
      <c r="J32" s="332"/>
    </row>
    <row r="33" spans="1:10" ht="18" customHeight="1" thickBot="1" x14ac:dyDescent="0.2">
      <c r="A33" s="302"/>
      <c r="B33" s="333" t="s">
        <v>4</v>
      </c>
      <c r="C33" s="83" t="s">
        <v>5</v>
      </c>
      <c r="D33" s="84"/>
      <c r="E33" s="85" t="s">
        <v>1</v>
      </c>
      <c r="F33" s="335"/>
      <c r="G33" s="336"/>
      <c r="H33" s="337" t="s">
        <v>40</v>
      </c>
      <c r="I33" s="338"/>
      <c r="J33" s="86" t="s">
        <v>41</v>
      </c>
    </row>
    <row r="34" spans="1:10" ht="18" customHeight="1" x14ac:dyDescent="0.15">
      <c r="A34" s="300" t="s">
        <v>50</v>
      </c>
      <c r="B34" s="334"/>
      <c r="C34" s="83" t="s">
        <v>6</v>
      </c>
      <c r="D34" s="84"/>
      <c r="E34" s="85" t="s">
        <v>1</v>
      </c>
      <c r="F34" s="335"/>
      <c r="G34" s="336"/>
      <c r="H34" s="88" t="s">
        <v>42</v>
      </c>
      <c r="I34" s="89"/>
      <c r="J34" s="90"/>
    </row>
    <row r="35" spans="1:10" ht="18" customHeight="1" x14ac:dyDescent="0.15">
      <c r="A35" s="300"/>
      <c r="B35" s="317" t="s">
        <v>3</v>
      </c>
      <c r="C35" s="317"/>
      <c r="D35" s="318"/>
      <c r="E35" s="319"/>
      <c r="F35" s="319"/>
      <c r="G35" s="320"/>
      <c r="H35" s="88" t="s">
        <v>43</v>
      </c>
      <c r="I35" s="89"/>
      <c r="J35" s="91"/>
    </row>
    <row r="36" spans="1:10" ht="18" customHeight="1" x14ac:dyDescent="0.15">
      <c r="A36" s="300"/>
      <c r="B36" s="317" t="s">
        <v>44</v>
      </c>
      <c r="C36" s="317"/>
      <c r="D36" s="318"/>
      <c r="E36" s="319"/>
      <c r="F36" s="319"/>
      <c r="G36" s="320"/>
      <c r="H36" s="88" t="s">
        <v>45</v>
      </c>
      <c r="I36" s="89"/>
      <c r="J36" s="91"/>
    </row>
    <row r="37" spans="1:10" ht="18" customHeight="1" x14ac:dyDescent="0.15">
      <c r="A37" s="300"/>
      <c r="B37" s="321" t="s">
        <v>46</v>
      </c>
      <c r="C37" s="322"/>
      <c r="D37" s="92"/>
      <c r="E37" s="323" t="s">
        <v>47</v>
      </c>
      <c r="F37" s="324"/>
      <c r="G37" s="93"/>
      <c r="H37" s="99" t="s">
        <v>6</v>
      </c>
      <c r="I37" s="89"/>
      <c r="J37" s="102"/>
    </row>
    <row r="38" spans="1:10" ht="16.5" customHeight="1" x14ac:dyDescent="0.15">
      <c r="A38" s="303"/>
      <c r="B38" s="305" t="s">
        <v>48</v>
      </c>
      <c r="C38" s="306"/>
      <c r="D38" s="307"/>
      <c r="E38" s="308"/>
      <c r="F38" s="308"/>
      <c r="G38" s="308"/>
      <c r="H38" s="100" t="s">
        <v>49</v>
      </c>
      <c r="I38" s="96" t="str">
        <f>IF(SUM(I34:I37)=0,"",SUM(I34:I37))</f>
        <v/>
      </c>
      <c r="J38" s="101" t="str">
        <f>IF(SUM(J34:J37)=0,"",SUM(J34:J37))</f>
        <v/>
      </c>
    </row>
    <row r="39" spans="1:10" ht="13.5" customHeight="1" x14ac:dyDescent="0.15">
      <c r="A39" s="80"/>
      <c r="B39" s="80"/>
      <c r="C39" s="80"/>
      <c r="D39" s="103"/>
      <c r="E39" s="309" t="s">
        <v>51</v>
      </c>
      <c r="F39" s="310"/>
      <c r="G39" s="311"/>
      <c r="H39" s="315" t="s">
        <v>52</v>
      </c>
      <c r="I39" s="316"/>
      <c r="J39" s="104" t="s">
        <v>53</v>
      </c>
    </row>
    <row r="40" spans="1:10" ht="13.5" customHeight="1" x14ac:dyDescent="0.15">
      <c r="A40" s="80"/>
      <c r="B40" s="80"/>
      <c r="C40" s="80"/>
      <c r="D40" s="103"/>
      <c r="E40" s="309"/>
      <c r="F40" s="310"/>
      <c r="G40" s="311"/>
      <c r="H40" s="105" t="s">
        <v>42</v>
      </c>
      <c r="I40" s="106" t="str">
        <f t="shared" ref="I40:J43" si="0">IF(I6+I13+I20+I27+I34=0,"",I6+I13+I20+I27+I34)</f>
        <v/>
      </c>
      <c r="J40" s="107" t="str">
        <f t="shared" si="0"/>
        <v/>
      </c>
    </row>
    <row r="41" spans="1:10" ht="13.5" customHeight="1" x14ac:dyDescent="0.15">
      <c r="A41" s="80"/>
      <c r="B41" s="80"/>
      <c r="C41" s="80"/>
      <c r="D41" s="103"/>
      <c r="E41" s="309"/>
      <c r="F41" s="310"/>
      <c r="G41" s="311"/>
      <c r="H41" s="88" t="s">
        <v>43</v>
      </c>
      <c r="I41" s="108" t="str">
        <f t="shared" si="0"/>
        <v/>
      </c>
      <c r="J41" s="109" t="str">
        <f t="shared" si="0"/>
        <v/>
      </c>
    </row>
    <row r="42" spans="1:10" ht="13.5" customHeight="1" x14ac:dyDescent="0.15">
      <c r="A42" s="80"/>
      <c r="B42" s="80"/>
      <c r="C42" s="80"/>
      <c r="D42" s="103"/>
      <c r="E42" s="309"/>
      <c r="F42" s="310"/>
      <c r="G42" s="311"/>
      <c r="H42" s="88" t="s">
        <v>45</v>
      </c>
      <c r="I42" s="108" t="str">
        <f t="shared" si="0"/>
        <v/>
      </c>
      <c r="J42" s="109" t="str">
        <f t="shared" si="0"/>
        <v/>
      </c>
    </row>
    <row r="43" spans="1:10" ht="13.5" customHeight="1" x14ac:dyDescent="0.15">
      <c r="A43" s="80"/>
      <c r="B43" s="80"/>
      <c r="C43" s="80"/>
      <c r="D43" s="103"/>
      <c r="E43" s="309"/>
      <c r="F43" s="310"/>
      <c r="G43" s="311"/>
      <c r="H43" s="99" t="s">
        <v>6</v>
      </c>
      <c r="I43" s="110" t="str">
        <f t="shared" si="0"/>
        <v/>
      </c>
      <c r="J43" s="111" t="str">
        <f t="shared" si="0"/>
        <v/>
      </c>
    </row>
    <row r="44" spans="1:10" ht="14.45" customHeight="1" x14ac:dyDescent="0.15">
      <c r="A44" s="80"/>
      <c r="B44" s="80"/>
      <c r="C44" s="80"/>
      <c r="D44" s="103"/>
      <c r="E44" s="312"/>
      <c r="F44" s="313"/>
      <c r="G44" s="314"/>
      <c r="H44" s="112" t="s">
        <v>54</v>
      </c>
      <c r="I44" s="113" t="str">
        <f>IF(SUM(I40:I43)=0,"",SUM(I40:I43))</f>
        <v/>
      </c>
      <c r="J44" s="114" t="str">
        <f>IF(SUM(J40:J43)=0,"",SUM(J40:J43))</f>
        <v/>
      </c>
    </row>
  </sheetData>
  <mergeCells count="90">
    <mergeCell ref="A3:J3"/>
    <mergeCell ref="B4:C4"/>
    <mergeCell ref="D4:G4"/>
    <mergeCell ref="I4:J4"/>
    <mergeCell ref="B5:B6"/>
    <mergeCell ref="F5:G5"/>
    <mergeCell ref="H5:I5"/>
    <mergeCell ref="F6:G6"/>
    <mergeCell ref="B7:C7"/>
    <mergeCell ref="D7:G7"/>
    <mergeCell ref="B8:C8"/>
    <mergeCell ref="D8:G8"/>
    <mergeCell ref="B9:C9"/>
    <mergeCell ref="E9:F9"/>
    <mergeCell ref="D11:G11"/>
    <mergeCell ref="I11:J11"/>
    <mergeCell ref="B12:B13"/>
    <mergeCell ref="F12:G12"/>
    <mergeCell ref="H12:I12"/>
    <mergeCell ref="F13:G13"/>
    <mergeCell ref="B18:C18"/>
    <mergeCell ref="D18:G18"/>
    <mergeCell ref="I18:J18"/>
    <mergeCell ref="B19:B20"/>
    <mergeCell ref="F19:G19"/>
    <mergeCell ref="H19:I19"/>
    <mergeCell ref="F20:G20"/>
    <mergeCell ref="B26:B27"/>
    <mergeCell ref="F26:G26"/>
    <mergeCell ref="H26:I26"/>
    <mergeCell ref="F27:G27"/>
    <mergeCell ref="B21:C21"/>
    <mergeCell ref="D21:G21"/>
    <mergeCell ref="B22:C22"/>
    <mergeCell ref="D22:G22"/>
    <mergeCell ref="B23:C23"/>
    <mergeCell ref="E23:F23"/>
    <mergeCell ref="B24:C24"/>
    <mergeCell ref="D24:G24"/>
    <mergeCell ref="B25:C25"/>
    <mergeCell ref="D25:G25"/>
    <mergeCell ref="I25:J25"/>
    <mergeCell ref="B28:C28"/>
    <mergeCell ref="D28:G28"/>
    <mergeCell ref="B29:C29"/>
    <mergeCell ref="D29:G29"/>
    <mergeCell ref="B30:C30"/>
    <mergeCell ref="E30:F30"/>
    <mergeCell ref="I32:J32"/>
    <mergeCell ref="B33:B34"/>
    <mergeCell ref="F33:G33"/>
    <mergeCell ref="H33:I33"/>
    <mergeCell ref="F34:G34"/>
    <mergeCell ref="E1:J1"/>
    <mergeCell ref="A6:A10"/>
    <mergeCell ref="A4:A5"/>
    <mergeCell ref="A11:A12"/>
    <mergeCell ref="A13:A17"/>
    <mergeCell ref="B17:C17"/>
    <mergeCell ref="D17:G17"/>
    <mergeCell ref="B14:C14"/>
    <mergeCell ref="D14:G14"/>
    <mergeCell ref="B15:C15"/>
    <mergeCell ref="D15:G15"/>
    <mergeCell ref="B16:C16"/>
    <mergeCell ref="E16:F16"/>
    <mergeCell ref="B10:C10"/>
    <mergeCell ref="D10:G10"/>
    <mergeCell ref="B11:C11"/>
    <mergeCell ref="A2:J2"/>
    <mergeCell ref="B38:C38"/>
    <mergeCell ref="D38:G38"/>
    <mergeCell ref="E39:G44"/>
    <mergeCell ref="H39:I39"/>
    <mergeCell ref="A18:A19"/>
    <mergeCell ref="B35:C35"/>
    <mergeCell ref="D35:G35"/>
    <mergeCell ref="B36:C36"/>
    <mergeCell ref="D36:G36"/>
    <mergeCell ref="B37:C37"/>
    <mergeCell ref="E37:F37"/>
    <mergeCell ref="B31:C31"/>
    <mergeCell ref="D31:G31"/>
    <mergeCell ref="B32:C32"/>
    <mergeCell ref="D32:G32"/>
    <mergeCell ref="A20:A24"/>
    <mergeCell ref="A25:A26"/>
    <mergeCell ref="A27:A31"/>
    <mergeCell ref="A32:A33"/>
    <mergeCell ref="A34:A38"/>
  </mergeCells>
  <phoneticPr fontId="1"/>
  <conditionalFormatting sqref="A4:A5">
    <cfRule type="cellIs" dxfId="8" priority="5" operator="equal">
      <formula>"追加"</formula>
    </cfRule>
  </conditionalFormatting>
  <conditionalFormatting sqref="A11:A12">
    <cfRule type="cellIs" dxfId="7" priority="4" operator="equal">
      <formula>"追加"</formula>
    </cfRule>
  </conditionalFormatting>
  <conditionalFormatting sqref="A18:A19">
    <cfRule type="cellIs" dxfId="6" priority="3" operator="equal">
      <formula>"追加"</formula>
    </cfRule>
  </conditionalFormatting>
  <conditionalFormatting sqref="A25:A26">
    <cfRule type="cellIs" dxfId="5" priority="2" operator="equal">
      <formula>"追加"</formula>
    </cfRule>
  </conditionalFormatting>
  <conditionalFormatting sqref="A32:A33">
    <cfRule type="cellIs" dxfId="4" priority="1" operator="equal">
      <formula>"追加"</formula>
    </cfRule>
  </conditionalFormatting>
  <dataValidations count="4">
    <dataValidation type="list" allowBlank="1" showInputMessage="1" showErrorMessage="1" prompt="プルダウンして選択" sqref="I4:J4 I11:J11 I32:J32 I18:J18 I25:J25">
      <formula1>"リアルのみ,リアル＋オンライン（小間代込）,リアル＋オンライン（小間代別）,オンラインのみ"</formula1>
    </dataValidation>
    <dataValidation allowBlank="1" showInputMessage="1" showErrorMessage="1" prompt="西暦年/月/日　を半角で入力_x000a_例）_x000a_2023年4月1日_x000a_→2023/4/1_x000a_" sqref="D19:D20 D5:D6 D12:D13 D33:D34 D26:D27"/>
    <dataValidation type="list" allowBlank="1" showInputMessage="1" showErrorMessage="1" prompt="プルダウンして選択" sqref="D23 D16 D9 D37 D30">
      <formula1>"自社単独ブース,共同出展,パビリオン,共同出展＋パビリオン"</formula1>
    </dataValidation>
    <dataValidation type="list" allowBlank="1" showInputMessage="1" showErrorMessage="1" sqref="A4:A5 A11:A12 A18:A19 A25:A26 A32:A33">
      <formula1>"既存,追加"</formula1>
    </dataValidation>
  </dataValidations>
  <pageMargins left="0.78740157480314965" right="0.47244094488188981" top="0.39370078740157483" bottom="0.4724409448818898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view="pageBreakPreview" zoomScale="90" zoomScaleNormal="70" zoomScaleSheetLayoutView="90" workbookViewId="0">
      <selection activeCell="I1" sqref="I1"/>
    </sheetView>
  </sheetViews>
  <sheetFormatPr defaultColWidth="8.625" defaultRowHeight="24" customHeight="1" x14ac:dyDescent="0.15"/>
  <cols>
    <col min="1" max="1" width="4" customWidth="1"/>
    <col min="2" max="2" width="4.875" customWidth="1"/>
    <col min="3" max="3" width="8.75" customWidth="1"/>
    <col min="4" max="4" width="9.5" style="115" customWidth="1"/>
    <col min="5" max="5" width="14.25" style="115" customWidth="1"/>
    <col min="6" max="6" width="6" style="115" customWidth="1"/>
    <col min="7" max="7" width="19.125" style="116" customWidth="1"/>
    <col min="8" max="8" width="16" style="115" customWidth="1"/>
    <col min="9" max="9" width="9.375" customWidth="1"/>
  </cols>
  <sheetData>
    <row r="1" spans="1:8" ht="22.5" customHeight="1" x14ac:dyDescent="0.15">
      <c r="A1" s="117" t="s">
        <v>143</v>
      </c>
      <c r="B1" s="80"/>
      <c r="C1" s="80"/>
      <c r="D1" s="81"/>
      <c r="E1" s="351" t="s">
        <v>105</v>
      </c>
      <c r="F1" s="352"/>
      <c r="G1" s="352"/>
      <c r="H1" s="352"/>
    </row>
    <row r="2" spans="1:8" ht="15" customHeight="1" x14ac:dyDescent="0.15">
      <c r="A2" s="391" t="s">
        <v>55</v>
      </c>
      <c r="B2" s="341"/>
      <c r="C2" s="341"/>
      <c r="D2" s="341"/>
      <c r="E2" s="341"/>
      <c r="F2" s="341"/>
      <c r="G2" s="341"/>
      <c r="H2" s="342"/>
    </row>
    <row r="3" spans="1:8" ht="21.95" customHeight="1" x14ac:dyDescent="0.15">
      <c r="A3" s="408" t="s">
        <v>56</v>
      </c>
      <c r="B3" s="326" t="s">
        <v>57</v>
      </c>
      <c r="C3" s="326"/>
      <c r="D3" s="411"/>
      <c r="E3" s="412"/>
      <c r="F3" s="412"/>
      <c r="G3" s="118" t="s">
        <v>58</v>
      </c>
      <c r="H3" s="119"/>
    </row>
    <row r="4" spans="1:8" ht="21.95" customHeight="1" x14ac:dyDescent="0.15">
      <c r="A4" s="409"/>
      <c r="B4" s="317" t="s">
        <v>59</v>
      </c>
      <c r="C4" s="317"/>
      <c r="D4" s="413"/>
      <c r="E4" s="414"/>
      <c r="F4" s="415"/>
      <c r="G4" s="120" t="s">
        <v>60</v>
      </c>
      <c r="H4" s="119"/>
    </row>
    <row r="5" spans="1:8" ht="15" customHeight="1" x14ac:dyDescent="0.15">
      <c r="A5" s="409"/>
      <c r="B5" s="416" t="s">
        <v>61</v>
      </c>
      <c r="C5" s="367"/>
      <c r="D5" s="424"/>
      <c r="E5" s="425"/>
      <c r="F5" s="425"/>
      <c r="G5" s="121" t="s">
        <v>62</v>
      </c>
      <c r="H5" s="122" t="s">
        <v>41</v>
      </c>
    </row>
    <row r="6" spans="1:8" ht="20.100000000000001" customHeight="1" x14ac:dyDescent="0.15">
      <c r="A6" s="409"/>
      <c r="B6" s="417"/>
      <c r="C6" s="373"/>
      <c r="D6" s="425"/>
      <c r="E6" s="425"/>
      <c r="F6" s="425"/>
      <c r="G6" s="123"/>
      <c r="H6" s="124"/>
    </row>
    <row r="7" spans="1:8" ht="21.95" customHeight="1" x14ac:dyDescent="0.15">
      <c r="A7" s="408" t="s">
        <v>63</v>
      </c>
      <c r="B7" s="326" t="s">
        <v>57</v>
      </c>
      <c r="C7" s="326"/>
      <c r="D7" s="411"/>
      <c r="E7" s="412"/>
      <c r="F7" s="412"/>
      <c r="G7" s="118" t="s">
        <v>58</v>
      </c>
      <c r="H7" s="119"/>
    </row>
    <row r="8" spans="1:8" ht="21.95" customHeight="1" x14ac:dyDescent="0.15">
      <c r="A8" s="409"/>
      <c r="B8" s="317" t="s">
        <v>59</v>
      </c>
      <c r="C8" s="317"/>
      <c r="D8" s="413"/>
      <c r="E8" s="414"/>
      <c r="F8" s="415"/>
      <c r="G8" s="120" t="s">
        <v>60</v>
      </c>
      <c r="H8" s="119"/>
    </row>
    <row r="9" spans="1:8" ht="15" customHeight="1" x14ac:dyDescent="0.15">
      <c r="A9" s="409"/>
      <c r="B9" s="416" t="s">
        <v>61</v>
      </c>
      <c r="C9" s="367"/>
      <c r="D9" s="418"/>
      <c r="E9" s="419"/>
      <c r="F9" s="420"/>
      <c r="G9" s="121" t="s">
        <v>62</v>
      </c>
      <c r="H9" s="122" t="s">
        <v>41</v>
      </c>
    </row>
    <row r="10" spans="1:8" ht="20.100000000000001" customHeight="1" x14ac:dyDescent="0.15">
      <c r="A10" s="409"/>
      <c r="B10" s="417"/>
      <c r="C10" s="373"/>
      <c r="D10" s="421"/>
      <c r="E10" s="422"/>
      <c r="F10" s="423"/>
      <c r="G10" s="123"/>
      <c r="H10" s="124"/>
    </row>
    <row r="11" spans="1:8" ht="21.95" customHeight="1" x14ac:dyDescent="0.15">
      <c r="A11" s="408" t="s">
        <v>64</v>
      </c>
      <c r="B11" s="326" t="s">
        <v>57</v>
      </c>
      <c r="C11" s="326"/>
      <c r="D11" s="411"/>
      <c r="E11" s="412"/>
      <c r="F11" s="412"/>
      <c r="G11" s="118" t="s">
        <v>58</v>
      </c>
      <c r="H11" s="119"/>
    </row>
    <row r="12" spans="1:8" ht="21.95" customHeight="1" x14ac:dyDescent="0.15">
      <c r="A12" s="409"/>
      <c r="B12" s="317" t="s">
        <v>59</v>
      </c>
      <c r="C12" s="317"/>
      <c r="D12" s="413"/>
      <c r="E12" s="414"/>
      <c r="F12" s="415"/>
      <c r="G12" s="120" t="s">
        <v>60</v>
      </c>
      <c r="H12" s="119"/>
    </row>
    <row r="13" spans="1:8" ht="15" customHeight="1" x14ac:dyDescent="0.15">
      <c r="A13" s="409"/>
      <c r="B13" s="416" t="s">
        <v>61</v>
      </c>
      <c r="C13" s="367"/>
      <c r="D13" s="418"/>
      <c r="E13" s="419"/>
      <c r="F13" s="420"/>
      <c r="G13" s="121" t="s">
        <v>62</v>
      </c>
      <c r="H13" s="122" t="s">
        <v>41</v>
      </c>
    </row>
    <row r="14" spans="1:8" ht="20.100000000000001" customHeight="1" x14ac:dyDescent="0.15">
      <c r="A14" s="410"/>
      <c r="B14" s="417"/>
      <c r="C14" s="373"/>
      <c r="D14" s="421"/>
      <c r="E14" s="422"/>
      <c r="F14" s="423"/>
      <c r="G14" s="123"/>
      <c r="H14" s="124"/>
    </row>
    <row r="15" spans="1:8" s="130" customFormat="1" ht="15.6" customHeight="1" x14ac:dyDescent="0.15">
      <c r="A15" s="125"/>
      <c r="B15" s="126"/>
      <c r="C15" s="126"/>
      <c r="D15" s="127"/>
      <c r="E15" s="346" t="s">
        <v>65</v>
      </c>
      <c r="F15" s="347"/>
      <c r="G15" s="128" t="s">
        <v>62</v>
      </c>
      <c r="H15" s="129" t="s">
        <v>41</v>
      </c>
    </row>
    <row r="16" spans="1:8" ht="30" customHeight="1" x14ac:dyDescent="0.15">
      <c r="A16" s="131"/>
      <c r="B16" s="126"/>
      <c r="C16" s="126"/>
      <c r="D16" s="132"/>
      <c r="E16" s="348"/>
      <c r="F16" s="349"/>
      <c r="G16" s="133" t="str">
        <f>IF(G6+G10+G14=0,"",G6+G10+G14)</f>
        <v/>
      </c>
      <c r="H16" s="134" t="str">
        <f>IF(H6+H10+H14=0,"",H6+H10+H14)</f>
        <v/>
      </c>
    </row>
    <row r="17" spans="1:8" ht="21" customHeight="1" x14ac:dyDescent="0.15">
      <c r="A17" s="131"/>
      <c r="B17" s="126"/>
      <c r="C17" s="126"/>
      <c r="D17" s="132"/>
      <c r="E17" s="135"/>
      <c r="F17" s="135"/>
      <c r="G17" s="136"/>
      <c r="H17" s="136"/>
    </row>
    <row r="18" spans="1:8" ht="15" customHeight="1" x14ac:dyDescent="0.15">
      <c r="A18" s="391" t="s">
        <v>66</v>
      </c>
      <c r="B18" s="341"/>
      <c r="C18" s="341"/>
      <c r="D18" s="341"/>
      <c r="E18" s="341"/>
      <c r="F18" s="341"/>
      <c r="G18" s="341"/>
      <c r="H18" s="342"/>
    </row>
    <row r="19" spans="1:8" ht="21.75" customHeight="1" x14ac:dyDescent="0.15">
      <c r="A19" s="360" t="s">
        <v>67</v>
      </c>
      <c r="B19" s="361"/>
      <c r="C19" s="392"/>
      <c r="D19" s="396"/>
      <c r="E19" s="397"/>
      <c r="F19" s="398"/>
      <c r="G19" s="402" t="s">
        <v>68</v>
      </c>
      <c r="H19" s="403"/>
    </row>
    <row r="20" spans="1:8" ht="15" customHeight="1" x14ac:dyDescent="0.15">
      <c r="A20" s="393"/>
      <c r="B20" s="394"/>
      <c r="C20" s="395"/>
      <c r="D20" s="399"/>
      <c r="E20" s="400"/>
      <c r="F20" s="401"/>
      <c r="G20" s="137"/>
      <c r="H20" s="138" t="s">
        <v>69</v>
      </c>
    </row>
    <row r="21" spans="1:8" ht="21.95" customHeight="1" x14ac:dyDescent="0.15">
      <c r="A21" s="404" t="s">
        <v>70</v>
      </c>
      <c r="B21" s="405"/>
      <c r="C21" s="406"/>
      <c r="D21" s="407"/>
      <c r="E21" s="390"/>
      <c r="F21" s="390"/>
      <c r="G21" s="390"/>
      <c r="H21" s="139"/>
    </row>
    <row r="22" spans="1:8" ht="21.95" customHeight="1" x14ac:dyDescent="0.15">
      <c r="A22" s="383" t="s">
        <v>71</v>
      </c>
      <c r="B22" s="384"/>
      <c r="C22" s="385"/>
      <c r="D22" s="386"/>
      <c r="E22" s="387"/>
      <c r="F22" s="387"/>
      <c r="G22" s="388"/>
      <c r="H22" s="139"/>
    </row>
    <row r="23" spans="1:8" ht="21.95" customHeight="1" x14ac:dyDescent="0.15">
      <c r="A23" s="383" t="s">
        <v>72</v>
      </c>
      <c r="B23" s="384"/>
      <c r="C23" s="385"/>
      <c r="D23" s="389"/>
      <c r="E23" s="390"/>
      <c r="F23" s="390"/>
      <c r="G23" s="390"/>
      <c r="H23" s="139"/>
    </row>
    <row r="24" spans="1:8" ht="21.95" customHeight="1" x14ac:dyDescent="0.15">
      <c r="A24" s="383" t="s">
        <v>73</v>
      </c>
      <c r="B24" s="384"/>
      <c r="C24" s="385"/>
      <c r="D24" s="386"/>
      <c r="E24" s="387"/>
      <c r="F24" s="387"/>
      <c r="G24" s="388"/>
      <c r="H24" s="139"/>
    </row>
    <row r="25" spans="1:8" ht="21.95" customHeight="1" x14ac:dyDescent="0.15">
      <c r="A25" s="353" t="s">
        <v>74</v>
      </c>
      <c r="B25" s="354"/>
      <c r="C25" s="355"/>
      <c r="D25" s="356"/>
      <c r="E25" s="357"/>
      <c r="F25" s="357"/>
      <c r="G25" s="357"/>
      <c r="H25" s="139"/>
    </row>
    <row r="26" spans="1:8" ht="31.5" customHeight="1" x14ac:dyDescent="0.15">
      <c r="A26" s="358" t="s">
        <v>75</v>
      </c>
      <c r="B26" s="359"/>
      <c r="C26" s="359"/>
      <c r="D26" s="359"/>
      <c r="E26" s="359"/>
      <c r="F26" s="359"/>
      <c r="G26" s="140"/>
      <c r="H26" s="141" t="s">
        <v>76</v>
      </c>
    </row>
    <row r="27" spans="1:8" ht="28.5" customHeight="1" x14ac:dyDescent="0.15">
      <c r="A27" s="360" t="s">
        <v>77</v>
      </c>
      <c r="B27" s="361"/>
      <c r="C27" s="361"/>
      <c r="D27" s="362"/>
      <c r="E27" s="363"/>
      <c r="F27" s="364"/>
      <c r="G27" s="142" t="s">
        <v>62</v>
      </c>
      <c r="H27" s="122" t="s">
        <v>41</v>
      </c>
    </row>
    <row r="28" spans="1:8" ht="21.95" customHeight="1" x14ac:dyDescent="0.15">
      <c r="A28" s="365" t="s">
        <v>78</v>
      </c>
      <c r="B28" s="366"/>
      <c r="C28" s="367"/>
      <c r="D28" s="374"/>
      <c r="E28" s="375"/>
      <c r="F28" s="376"/>
      <c r="G28" s="143"/>
      <c r="H28" s="144"/>
    </row>
    <row r="29" spans="1:8" ht="21.95" customHeight="1" x14ac:dyDescent="0.15">
      <c r="A29" s="368"/>
      <c r="B29" s="369"/>
      <c r="C29" s="370"/>
      <c r="D29" s="377"/>
      <c r="E29" s="378"/>
      <c r="F29" s="379"/>
      <c r="G29" s="145"/>
      <c r="H29" s="146"/>
    </row>
    <row r="30" spans="1:8" ht="21.95" customHeight="1" x14ac:dyDescent="0.15">
      <c r="A30" s="368"/>
      <c r="B30" s="369"/>
      <c r="C30" s="370"/>
      <c r="D30" s="380"/>
      <c r="E30" s="381"/>
      <c r="F30" s="382"/>
      <c r="G30" s="145"/>
      <c r="H30" s="146"/>
    </row>
    <row r="31" spans="1:8" ht="21.95" customHeight="1" x14ac:dyDescent="0.15">
      <c r="A31" s="368"/>
      <c r="B31" s="369"/>
      <c r="C31" s="370"/>
      <c r="D31" s="377"/>
      <c r="E31" s="378"/>
      <c r="F31" s="379"/>
      <c r="G31" s="145"/>
      <c r="H31" s="146"/>
    </row>
    <row r="32" spans="1:8" ht="21.95" customHeight="1" x14ac:dyDescent="0.15">
      <c r="A32" s="371"/>
      <c r="B32" s="372"/>
      <c r="C32" s="373"/>
      <c r="D32" s="343"/>
      <c r="E32" s="344"/>
      <c r="F32" s="345"/>
      <c r="G32" s="147"/>
      <c r="H32" s="148"/>
    </row>
    <row r="33" spans="1:8" ht="21.95" customHeight="1" x14ac:dyDescent="0.15">
      <c r="A33" s="126"/>
      <c r="B33" s="126"/>
      <c r="C33" s="126"/>
      <c r="D33" s="149"/>
      <c r="E33" s="346" t="s">
        <v>79</v>
      </c>
      <c r="F33" s="347"/>
      <c r="G33" s="150" t="s">
        <v>62</v>
      </c>
      <c r="H33" s="151" t="s">
        <v>41</v>
      </c>
    </row>
    <row r="34" spans="1:8" ht="30" customHeight="1" x14ac:dyDescent="0.15">
      <c r="A34" s="152"/>
      <c r="B34" s="350"/>
      <c r="C34" s="350"/>
      <c r="D34" s="244"/>
      <c r="E34" s="348"/>
      <c r="F34" s="349"/>
      <c r="G34" s="153" t="str">
        <f>IF(SUM(G28:G32)=0,"",SUM(G28:G32))</f>
        <v/>
      </c>
      <c r="H34" s="154" t="str">
        <f>IF(SUM(H28:H32)=0,"",SUM(H28:H32))</f>
        <v/>
      </c>
    </row>
    <row r="35" spans="1:8" ht="25.5" customHeight="1" x14ac:dyDescent="0.15">
      <c r="A35" s="155"/>
      <c r="B35" s="156"/>
      <c r="C35" s="156"/>
      <c r="D35" s="157"/>
      <c r="E35" s="157"/>
      <c r="F35" s="157"/>
      <c r="G35" s="158"/>
      <c r="H35" s="158"/>
    </row>
  </sheetData>
  <mergeCells count="49">
    <mergeCell ref="A2:H2"/>
    <mergeCell ref="A3:A6"/>
    <mergeCell ref="B3:C3"/>
    <mergeCell ref="D3:F3"/>
    <mergeCell ref="B4:C4"/>
    <mergeCell ref="D4:F4"/>
    <mergeCell ref="B5:C6"/>
    <mergeCell ref="D5:F6"/>
    <mergeCell ref="A7:A10"/>
    <mergeCell ref="B7:C7"/>
    <mergeCell ref="D7:F7"/>
    <mergeCell ref="B8:C8"/>
    <mergeCell ref="D8:F8"/>
    <mergeCell ref="B9:C10"/>
    <mergeCell ref="D9:F10"/>
    <mergeCell ref="A11:A14"/>
    <mergeCell ref="B11:C11"/>
    <mergeCell ref="D11:F11"/>
    <mergeCell ref="B12:C12"/>
    <mergeCell ref="D12:F12"/>
    <mergeCell ref="B13:C14"/>
    <mergeCell ref="D13:F14"/>
    <mergeCell ref="A23:C23"/>
    <mergeCell ref="D23:G23"/>
    <mergeCell ref="A24:C24"/>
    <mergeCell ref="D24:G24"/>
    <mergeCell ref="E15:F16"/>
    <mergeCell ref="A18:H18"/>
    <mergeCell ref="A19:C20"/>
    <mergeCell ref="D19:F20"/>
    <mergeCell ref="G19:H19"/>
    <mergeCell ref="A21:C21"/>
    <mergeCell ref="D21:G21"/>
    <mergeCell ref="D32:F32"/>
    <mergeCell ref="E33:F34"/>
    <mergeCell ref="B34:C34"/>
    <mergeCell ref="E1:H1"/>
    <mergeCell ref="A25:C25"/>
    <mergeCell ref="D25:G25"/>
    <mergeCell ref="A26:F26"/>
    <mergeCell ref="A27:C27"/>
    <mergeCell ref="D27:F27"/>
    <mergeCell ref="A28:C32"/>
    <mergeCell ref="D28:F28"/>
    <mergeCell ref="D29:F29"/>
    <mergeCell ref="D30:F30"/>
    <mergeCell ref="D31:F31"/>
    <mergeCell ref="A22:C22"/>
    <mergeCell ref="D22:G22"/>
  </mergeCells>
  <phoneticPr fontId="1"/>
  <dataValidations count="7">
    <dataValidation type="list" allowBlank="1" showInputMessage="1" showErrorMessage="1" prompt="プルダウンして選択_x000a_※モール型以外は対象外" sqref="D3:F3 D7:F7 D11:F11">
      <formula1>"1) 楽天市場,2) ポンパレモール,3) Yahoo!ショッピング,4) Amazon,zozotown → 対象外（特商法表記無),shoplist → 対象外（特商法表記無),LOHACO → 対象外（特商法表記無),BASE → 対象外（モール型以外),Shopify → 対象外（モール型以外),MakeShop → 対象外（モール型以外),STORES→ 対象外（モール型以外),カラーミーショップ→ 対象外（モール型以外),Makeshop → 対象外（モール型以外)"</formula1>
    </dataValidation>
    <dataValidation type="list" allowBlank="1" showInputMessage="1" showErrorMessage="1" prompt="プルダウンして選択" sqref="H21:H25">
      <formula1>"全体構成の変更,大幅なデザイン変更,ページの追加,改修予定なし"</formula1>
    </dataValidation>
    <dataValidation allowBlank="1" showInputMessage="1" showErrorMessage="1" prompt="西暦年/月/日　を半角で入力_x000a_例）_x000a_2023年4月1日_x000a_→2023/4/1" sqref="D27:F27"/>
    <dataValidation type="list" allowBlank="1" showInputMessage="1" showErrorMessage="1" sqref="D19:F20">
      <formula1>"自社サイトがないので新規開設する,新たなサイトを追加開設する,既存サイトを改修する"</formula1>
    </dataValidation>
    <dataValidation type="list" allowBlank="1" showInputMessage="1" showErrorMessage="1" sqref="G26">
      <formula1>"はい,いいえ"</formula1>
    </dataValidation>
    <dataValidation allowBlank="1" showInputMessage="1" showErrorMessage="1" prompt="西暦年/月/日　を半角で入力_x000a_例）_x000a_2022年4月1日_x000a_→2022/4/1_x000a_" sqref="D25"/>
    <dataValidation allowBlank="1" showInputMessage="1" showErrorMessage="1" prompt="西暦年/月/日　を半角で入力_x000a_例）_x000a_2023年4月1日_x000a_→2023/4/1_x000a_" sqref="H3:H4 H7:H8 H11:H12"/>
  </dataValidations>
  <pageMargins left="0.78740157480314965" right="0.47244094488188976" top="0.39370078740157483" bottom="0.47244094488188976" header="0.31496062992125984" footer="0.31496062992125984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Normal="70" zoomScaleSheetLayoutView="100" workbookViewId="0">
      <selection activeCell="I1" sqref="I1"/>
    </sheetView>
  </sheetViews>
  <sheetFormatPr defaultColWidth="8.625" defaultRowHeight="24" customHeight="1" x14ac:dyDescent="0.15"/>
  <cols>
    <col min="1" max="1" width="3.375" customWidth="1"/>
    <col min="2" max="2" width="2.25" customWidth="1"/>
    <col min="3" max="3" width="10.25" customWidth="1"/>
    <col min="4" max="4" width="10.75" style="115" customWidth="1"/>
    <col min="5" max="5" width="11.625" style="115" customWidth="1"/>
    <col min="6" max="6" width="10.125" style="115" customWidth="1"/>
    <col min="7" max="7" width="18.375" style="116" customWidth="1"/>
    <col min="8" max="8" width="13.875" style="115" customWidth="1"/>
    <col min="9" max="9" width="9.375" customWidth="1"/>
  </cols>
  <sheetData>
    <row r="1" spans="1:8" ht="21" customHeight="1" x14ac:dyDescent="0.15">
      <c r="A1" s="117" t="s">
        <v>144</v>
      </c>
      <c r="B1" s="80"/>
      <c r="C1" s="80"/>
      <c r="D1" s="81"/>
      <c r="E1" s="433" t="s">
        <v>106</v>
      </c>
      <c r="F1" s="433"/>
      <c r="G1" s="433"/>
      <c r="H1" s="433"/>
    </row>
    <row r="2" spans="1:8" ht="15" customHeight="1" x14ac:dyDescent="0.15">
      <c r="A2" s="465" t="s">
        <v>80</v>
      </c>
      <c r="B2" s="466"/>
      <c r="C2" s="466"/>
      <c r="D2" s="466"/>
      <c r="E2" s="466"/>
      <c r="F2" s="466"/>
      <c r="G2" s="466"/>
      <c r="H2" s="467"/>
    </row>
    <row r="3" spans="1:8" ht="31.5" customHeight="1" x14ac:dyDescent="0.15">
      <c r="A3" s="453" t="s">
        <v>81</v>
      </c>
      <c r="B3" s="468" t="s">
        <v>82</v>
      </c>
      <c r="C3" s="469"/>
      <c r="D3" s="469"/>
      <c r="E3" s="469"/>
      <c r="F3" s="469"/>
      <c r="G3" s="159"/>
      <c r="H3" s="141" t="s">
        <v>83</v>
      </c>
    </row>
    <row r="4" spans="1:8" ht="21.95" customHeight="1" x14ac:dyDescent="0.15">
      <c r="A4" s="454"/>
      <c r="B4" s="457" t="s">
        <v>84</v>
      </c>
      <c r="C4" s="458"/>
      <c r="D4" s="459"/>
      <c r="E4" s="460"/>
      <c r="F4" s="461"/>
      <c r="G4" s="160" t="s">
        <v>62</v>
      </c>
      <c r="H4" s="161" t="s">
        <v>41</v>
      </c>
    </row>
    <row r="5" spans="1:8" ht="21.95" customHeight="1" x14ac:dyDescent="0.15">
      <c r="A5" s="454"/>
      <c r="B5" s="462" t="s">
        <v>85</v>
      </c>
      <c r="C5" s="449"/>
      <c r="D5" s="380"/>
      <c r="E5" s="381"/>
      <c r="F5" s="382"/>
      <c r="G5" s="162"/>
      <c r="H5" s="163"/>
    </row>
    <row r="6" spans="1:8" ht="21.95" customHeight="1" x14ac:dyDescent="0.15">
      <c r="A6" s="454"/>
      <c r="B6" s="463"/>
      <c r="C6" s="464"/>
      <c r="D6" s="380"/>
      <c r="E6" s="381"/>
      <c r="F6" s="382"/>
      <c r="G6" s="162"/>
      <c r="H6" s="163"/>
    </row>
    <row r="7" spans="1:8" ht="21.95" customHeight="1" x14ac:dyDescent="0.15">
      <c r="A7" s="454"/>
      <c r="B7" s="463"/>
      <c r="C7" s="464"/>
      <c r="D7" s="380"/>
      <c r="E7" s="381"/>
      <c r="F7" s="382"/>
      <c r="G7" s="162"/>
      <c r="H7" s="163"/>
    </row>
    <row r="8" spans="1:8" ht="21.95" customHeight="1" x14ac:dyDescent="0.15">
      <c r="A8" s="454"/>
      <c r="B8" s="463"/>
      <c r="C8" s="464"/>
      <c r="D8" s="377"/>
      <c r="E8" s="378"/>
      <c r="F8" s="379"/>
      <c r="G8" s="164"/>
      <c r="H8" s="163"/>
    </row>
    <row r="9" spans="1:8" ht="21.95" customHeight="1" x14ac:dyDescent="0.15">
      <c r="A9" s="454"/>
      <c r="B9" s="463"/>
      <c r="C9" s="464"/>
      <c r="D9" s="450"/>
      <c r="E9" s="451"/>
      <c r="F9" s="452"/>
      <c r="G9" s="164"/>
      <c r="H9" s="163"/>
    </row>
    <row r="10" spans="1:8" ht="28.5" customHeight="1" x14ac:dyDescent="0.15">
      <c r="A10" s="426" t="s">
        <v>86</v>
      </c>
      <c r="B10" s="427"/>
      <c r="C10" s="427"/>
      <c r="D10" s="427"/>
      <c r="E10" s="427"/>
      <c r="F10" s="428"/>
      <c r="G10" s="165" t="str">
        <f>IF(SUM(G5:G9)=0,"",SUM(G5:G9))</f>
        <v/>
      </c>
      <c r="H10" s="166" t="str">
        <f>IF(SUM(H5:H9)=0,"",SUM(H5:H9))</f>
        <v/>
      </c>
    </row>
    <row r="11" spans="1:8" ht="31.5" customHeight="1" x14ac:dyDescent="0.15">
      <c r="A11" s="453" t="s">
        <v>87</v>
      </c>
      <c r="B11" s="455" t="s">
        <v>88</v>
      </c>
      <c r="C11" s="456"/>
      <c r="D11" s="456"/>
      <c r="E11" s="456"/>
      <c r="F11" s="456"/>
      <c r="G11" s="159"/>
      <c r="H11" s="141" t="s">
        <v>83</v>
      </c>
    </row>
    <row r="12" spans="1:8" ht="21.95" customHeight="1" x14ac:dyDescent="0.15">
      <c r="A12" s="454"/>
      <c r="B12" s="457" t="s">
        <v>89</v>
      </c>
      <c r="C12" s="458"/>
      <c r="D12" s="459"/>
      <c r="E12" s="460"/>
      <c r="F12" s="461"/>
      <c r="G12" s="160" t="s">
        <v>62</v>
      </c>
      <c r="H12" s="161" t="s">
        <v>41</v>
      </c>
    </row>
    <row r="13" spans="1:8" ht="21.95" customHeight="1" x14ac:dyDescent="0.15">
      <c r="A13" s="454"/>
      <c r="B13" s="462" t="s">
        <v>85</v>
      </c>
      <c r="C13" s="449"/>
      <c r="D13" s="380"/>
      <c r="E13" s="381"/>
      <c r="F13" s="382"/>
      <c r="G13" s="162"/>
      <c r="H13" s="163"/>
    </row>
    <row r="14" spans="1:8" ht="21.95" customHeight="1" x14ac:dyDescent="0.15">
      <c r="A14" s="454"/>
      <c r="B14" s="463"/>
      <c r="C14" s="464"/>
      <c r="D14" s="380"/>
      <c r="E14" s="381"/>
      <c r="F14" s="382"/>
      <c r="G14" s="162"/>
      <c r="H14" s="163"/>
    </row>
    <row r="15" spans="1:8" ht="21.95" customHeight="1" x14ac:dyDescent="0.15">
      <c r="A15" s="454"/>
      <c r="B15" s="463"/>
      <c r="C15" s="464"/>
      <c r="D15" s="380"/>
      <c r="E15" s="381"/>
      <c r="F15" s="382"/>
      <c r="G15" s="162"/>
      <c r="H15" s="163"/>
    </row>
    <row r="16" spans="1:8" ht="21.95" customHeight="1" x14ac:dyDescent="0.15">
      <c r="A16" s="454"/>
      <c r="B16" s="463"/>
      <c r="C16" s="464"/>
      <c r="D16" s="377"/>
      <c r="E16" s="378"/>
      <c r="F16" s="379"/>
      <c r="G16" s="164"/>
      <c r="H16" s="163"/>
    </row>
    <row r="17" spans="1:8" ht="21.95" customHeight="1" x14ac:dyDescent="0.15">
      <c r="A17" s="454"/>
      <c r="B17" s="463"/>
      <c r="C17" s="464"/>
      <c r="D17" s="450"/>
      <c r="E17" s="451"/>
      <c r="F17" s="452"/>
      <c r="G17" s="167"/>
      <c r="H17" s="168"/>
    </row>
    <row r="18" spans="1:8" ht="26.25" customHeight="1" x14ac:dyDescent="0.15">
      <c r="A18" s="426" t="s">
        <v>90</v>
      </c>
      <c r="B18" s="427"/>
      <c r="C18" s="427"/>
      <c r="D18" s="427"/>
      <c r="E18" s="427"/>
      <c r="F18" s="428"/>
      <c r="G18" s="133" t="str">
        <f>IF(SUM(G13:G17)=0,"",SUM(G13:G17))</f>
        <v/>
      </c>
      <c r="H18" s="134" t="str">
        <f>IF(SUM(H13:H17)=0,"",SUM(H13:H17))</f>
        <v/>
      </c>
    </row>
    <row r="19" spans="1:8" ht="21.95" customHeight="1" x14ac:dyDescent="0.15">
      <c r="A19" s="453" t="s">
        <v>91</v>
      </c>
      <c r="B19" s="445" t="s">
        <v>56</v>
      </c>
      <c r="C19" s="169" t="s">
        <v>92</v>
      </c>
      <c r="D19" s="434"/>
      <c r="E19" s="435"/>
      <c r="F19" s="435"/>
      <c r="G19" s="170" t="s">
        <v>58</v>
      </c>
      <c r="H19" s="171"/>
    </row>
    <row r="20" spans="1:8" ht="21.95" customHeight="1" x14ac:dyDescent="0.15">
      <c r="A20" s="454"/>
      <c r="B20" s="446"/>
      <c r="C20" s="172" t="s">
        <v>93</v>
      </c>
      <c r="D20" s="436"/>
      <c r="E20" s="437"/>
      <c r="F20" s="438"/>
      <c r="G20" s="173" t="s">
        <v>94</v>
      </c>
      <c r="H20" s="174"/>
    </row>
    <row r="21" spans="1:8" ht="21.95" customHeight="1" x14ac:dyDescent="0.15">
      <c r="A21" s="454"/>
      <c r="B21" s="446"/>
      <c r="C21" s="175" t="s">
        <v>95</v>
      </c>
      <c r="D21" s="439"/>
      <c r="E21" s="440"/>
      <c r="F21" s="441"/>
      <c r="G21" s="176" t="s">
        <v>62</v>
      </c>
      <c r="H21" s="161" t="s">
        <v>41</v>
      </c>
    </row>
    <row r="22" spans="1:8" ht="21.95" customHeight="1" x14ac:dyDescent="0.15">
      <c r="A22" s="454"/>
      <c r="B22" s="446"/>
      <c r="C22" s="442" t="s">
        <v>96</v>
      </c>
      <c r="D22" s="443"/>
      <c r="E22" s="444"/>
      <c r="F22" s="177"/>
      <c r="G22" s="123"/>
      <c r="H22" s="124"/>
    </row>
    <row r="23" spans="1:8" ht="21.95" customHeight="1" x14ac:dyDescent="0.15">
      <c r="A23" s="454"/>
      <c r="B23" s="445" t="s">
        <v>63</v>
      </c>
      <c r="C23" s="169" t="s">
        <v>92</v>
      </c>
      <c r="D23" s="434"/>
      <c r="E23" s="435"/>
      <c r="F23" s="435"/>
      <c r="G23" s="170" t="s">
        <v>58</v>
      </c>
      <c r="H23" s="171"/>
    </row>
    <row r="24" spans="1:8" ht="21.95" customHeight="1" x14ac:dyDescent="0.15">
      <c r="A24" s="454"/>
      <c r="B24" s="446"/>
      <c r="C24" s="172" t="s">
        <v>93</v>
      </c>
      <c r="D24" s="436"/>
      <c r="E24" s="437"/>
      <c r="F24" s="438"/>
      <c r="G24" s="173" t="s">
        <v>94</v>
      </c>
      <c r="H24" s="174"/>
    </row>
    <row r="25" spans="1:8" ht="21.95" customHeight="1" x14ac:dyDescent="0.15">
      <c r="A25" s="454"/>
      <c r="B25" s="446"/>
      <c r="C25" s="175" t="s">
        <v>95</v>
      </c>
      <c r="D25" s="439"/>
      <c r="E25" s="440"/>
      <c r="F25" s="441"/>
      <c r="G25" s="176" t="s">
        <v>62</v>
      </c>
      <c r="H25" s="161" t="s">
        <v>41</v>
      </c>
    </row>
    <row r="26" spans="1:8" ht="21.95" customHeight="1" x14ac:dyDescent="0.15">
      <c r="A26" s="454"/>
      <c r="B26" s="446"/>
      <c r="C26" s="442" t="s">
        <v>96</v>
      </c>
      <c r="D26" s="443"/>
      <c r="E26" s="444"/>
      <c r="F26" s="177"/>
      <c r="G26" s="123"/>
      <c r="H26" s="124"/>
    </row>
    <row r="27" spans="1:8" ht="21.95" customHeight="1" x14ac:dyDescent="0.15">
      <c r="A27" s="454"/>
      <c r="B27" s="445" t="s">
        <v>64</v>
      </c>
      <c r="C27" s="169" t="s">
        <v>92</v>
      </c>
      <c r="D27" s="434"/>
      <c r="E27" s="435"/>
      <c r="F27" s="435"/>
      <c r="G27" s="170" t="s">
        <v>58</v>
      </c>
      <c r="H27" s="171"/>
    </row>
    <row r="28" spans="1:8" ht="21.95" customHeight="1" x14ac:dyDescent="0.15">
      <c r="A28" s="454"/>
      <c r="B28" s="446"/>
      <c r="C28" s="172" t="s">
        <v>93</v>
      </c>
      <c r="D28" s="436"/>
      <c r="E28" s="437"/>
      <c r="F28" s="438"/>
      <c r="G28" s="173" t="s">
        <v>94</v>
      </c>
      <c r="H28" s="174"/>
    </row>
    <row r="29" spans="1:8" ht="21.95" customHeight="1" x14ac:dyDescent="0.15">
      <c r="A29" s="454"/>
      <c r="B29" s="446"/>
      <c r="C29" s="175" t="s">
        <v>95</v>
      </c>
      <c r="D29" s="439"/>
      <c r="E29" s="440"/>
      <c r="F29" s="441"/>
      <c r="G29" s="176" t="s">
        <v>62</v>
      </c>
      <c r="H29" s="161" t="s">
        <v>41</v>
      </c>
    </row>
    <row r="30" spans="1:8" ht="21.95" customHeight="1" x14ac:dyDescent="0.15">
      <c r="A30" s="454"/>
      <c r="B30" s="446"/>
      <c r="C30" s="447" t="s">
        <v>96</v>
      </c>
      <c r="D30" s="448"/>
      <c r="E30" s="449"/>
      <c r="F30" s="178"/>
      <c r="G30" s="179"/>
      <c r="H30" s="180"/>
    </row>
    <row r="31" spans="1:8" ht="25.5" customHeight="1" x14ac:dyDescent="0.15">
      <c r="A31" s="426" t="s">
        <v>97</v>
      </c>
      <c r="B31" s="427"/>
      <c r="C31" s="427"/>
      <c r="D31" s="427"/>
      <c r="E31" s="427"/>
      <c r="F31" s="428"/>
      <c r="G31" s="181" t="str">
        <f>IF(G22+G26+G30=0,"",G22+G26+G30)</f>
        <v/>
      </c>
      <c r="H31" s="182" t="str">
        <f>IF(H22+H26+H30=0,"",H22+H26+H30)</f>
        <v/>
      </c>
    </row>
    <row r="32" spans="1:8" s="188" customFormat="1" ht="23.1" customHeight="1" x14ac:dyDescent="0.35">
      <c r="A32" s="183"/>
      <c r="B32" s="184"/>
      <c r="C32" s="184"/>
      <c r="D32" s="185"/>
      <c r="E32" s="429" t="s">
        <v>98</v>
      </c>
      <c r="F32" s="430"/>
      <c r="G32" s="186" t="s">
        <v>62</v>
      </c>
      <c r="H32" s="187" t="s">
        <v>41</v>
      </c>
    </row>
    <row r="33" spans="1:8" ht="31.5" customHeight="1" x14ac:dyDescent="0.15">
      <c r="A33" s="80"/>
      <c r="B33" s="80"/>
      <c r="C33" s="80"/>
      <c r="D33" s="81"/>
      <c r="E33" s="431"/>
      <c r="F33" s="432"/>
      <c r="G33" s="181" t="str">
        <f>IF(AND(G10="",G18="",G31=""),"",SUM(G10,G18,G31))</f>
        <v/>
      </c>
      <c r="H33" s="134" t="str">
        <f>IF(AND(H10="",H18="",H31=""),"",SUM(H10,H18,H31))</f>
        <v/>
      </c>
    </row>
  </sheetData>
  <mergeCells count="42">
    <mergeCell ref="A2:H2"/>
    <mergeCell ref="A3:A9"/>
    <mergeCell ref="B3:F3"/>
    <mergeCell ref="B4:C4"/>
    <mergeCell ref="D4:F4"/>
    <mergeCell ref="B5:C9"/>
    <mergeCell ref="D5:F5"/>
    <mergeCell ref="D6:F6"/>
    <mergeCell ref="D7:F7"/>
    <mergeCell ref="D8:F8"/>
    <mergeCell ref="B23:B26"/>
    <mergeCell ref="D9:F9"/>
    <mergeCell ref="A10:F10"/>
    <mergeCell ref="A11:A17"/>
    <mergeCell ref="B11:F11"/>
    <mergeCell ref="B12:C12"/>
    <mergeCell ref="D12:F12"/>
    <mergeCell ref="B13:C17"/>
    <mergeCell ref="D13:F13"/>
    <mergeCell ref="D14:F14"/>
    <mergeCell ref="D15:F15"/>
    <mergeCell ref="B19:B22"/>
    <mergeCell ref="D19:F19"/>
    <mergeCell ref="D20:F20"/>
    <mergeCell ref="D21:F21"/>
    <mergeCell ref="C22:E22"/>
    <mergeCell ref="A31:F31"/>
    <mergeCell ref="E32:F33"/>
    <mergeCell ref="E1:H1"/>
    <mergeCell ref="D23:F23"/>
    <mergeCell ref="D24:F24"/>
    <mergeCell ref="D25:F25"/>
    <mergeCell ref="C26:E26"/>
    <mergeCell ref="B27:B30"/>
    <mergeCell ref="D27:F27"/>
    <mergeCell ref="D28:F28"/>
    <mergeCell ref="D29:F29"/>
    <mergeCell ref="C30:E30"/>
    <mergeCell ref="D16:F16"/>
    <mergeCell ref="D17:F17"/>
    <mergeCell ref="A18:F18"/>
    <mergeCell ref="A19:A30"/>
  </mergeCells>
  <phoneticPr fontId="1"/>
  <dataValidations count="4">
    <dataValidation type="list" allowBlank="1" showInputMessage="1" showErrorMessage="1" sqref="G3 G11">
      <formula1>"はい,いいえ"</formula1>
    </dataValidation>
    <dataValidation allowBlank="1" showInputMessage="1" showErrorMessage="1" prompt="西暦年/月/日　を半角で入力_x000a_例）_x000a_2023年4月1日_x000a_→2023/4/1" sqref="D4:F4 D12:F12"/>
    <dataValidation type="list" allowBlank="1" showInputMessage="1" showErrorMessage="1" prompt="プルダウンして選択" sqref="F22 F26 F30">
      <formula1>"はい,いいえ"</formula1>
    </dataValidation>
    <dataValidation allowBlank="1" showInputMessage="1" showErrorMessage="1" prompt="西暦年/月/日　を半角で入力_x000a_例）_x000a_2023年4月1日_x000a_→2023/4/1_x000a_" sqref="H23:H24 H19:H20 H27:H28"/>
  </dataValidations>
  <pageMargins left="0.78740157480314965" right="0.47244094488188976" top="0.39370078740157483" bottom="0.4724409448818897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X30"/>
  <sheetViews>
    <sheetView showGridLines="0" showZeros="0" view="pageBreakPreview" zoomScale="90" zoomScaleNormal="70" zoomScaleSheetLayoutView="90" workbookViewId="0">
      <selection activeCell="U1" sqref="U1"/>
    </sheetView>
  </sheetViews>
  <sheetFormatPr defaultColWidth="9" defaultRowHeight="13.5" x14ac:dyDescent="0.15"/>
  <cols>
    <col min="1" max="1" width="0.625" style="193" customWidth="1"/>
    <col min="2" max="2" width="0.5" style="193" customWidth="1"/>
    <col min="3" max="3" width="5.75" style="193" customWidth="1"/>
    <col min="4" max="4" width="2.75" style="193" customWidth="1"/>
    <col min="5" max="5" width="6.625" style="193" customWidth="1"/>
    <col min="6" max="6" width="2.625" style="193" customWidth="1"/>
    <col min="7" max="7" width="10" style="193" customWidth="1"/>
    <col min="8" max="8" width="10.5" style="193" customWidth="1"/>
    <col min="9" max="9" width="6.875" style="193" customWidth="1"/>
    <col min="10" max="10" width="4.375" style="193" customWidth="1"/>
    <col min="11" max="11" width="5.75" style="193" customWidth="1"/>
    <col min="12" max="12" width="6" style="193" customWidth="1"/>
    <col min="13" max="13" width="2.75" style="193" customWidth="1"/>
    <col min="14" max="14" width="5.625" style="193" customWidth="1"/>
    <col min="15" max="15" width="5.375" style="193" customWidth="1"/>
    <col min="16" max="16" width="2.375" style="193" customWidth="1"/>
    <col min="17" max="17" width="1.875" style="193" customWidth="1"/>
    <col min="18" max="18" width="12" style="193" customWidth="1"/>
    <col min="19" max="19" width="5.625" style="193" hidden="1" customWidth="1"/>
    <col min="20" max="20" width="1" style="193" customWidth="1"/>
    <col min="21" max="16384" width="9" style="193"/>
  </cols>
  <sheetData>
    <row r="1" spans="1:24" ht="18" x14ac:dyDescent="0.15">
      <c r="A1" s="189" t="s">
        <v>145</v>
      </c>
      <c r="B1" s="6"/>
      <c r="C1" s="190"/>
      <c r="D1" s="80"/>
      <c r="E1" s="80"/>
      <c r="F1" s="80"/>
      <c r="G1" s="80"/>
      <c r="H1" s="80"/>
      <c r="I1" s="191"/>
      <c r="J1" s="191"/>
      <c r="K1" s="191"/>
      <c r="L1" s="191"/>
      <c r="M1" s="191"/>
      <c r="N1" s="191"/>
      <c r="O1" s="191"/>
      <c r="P1" s="192"/>
      <c r="Q1" s="80"/>
      <c r="R1" s="80"/>
      <c r="S1" s="80"/>
      <c r="T1" s="80"/>
    </row>
    <row r="2" spans="1:24" s="200" customFormat="1" ht="20.25" customHeight="1" x14ac:dyDescent="0.15">
      <c r="A2" s="226" t="s">
        <v>132</v>
      </c>
      <c r="B2" s="194"/>
      <c r="C2" s="194"/>
      <c r="D2" s="195"/>
      <c r="E2" s="196"/>
      <c r="F2" s="196"/>
      <c r="G2" s="196"/>
      <c r="H2" s="196"/>
      <c r="I2" s="197"/>
      <c r="J2" s="196"/>
      <c r="K2" s="196"/>
      <c r="L2" s="196"/>
      <c r="M2" s="196"/>
      <c r="N2" s="198"/>
      <c r="O2" s="198"/>
      <c r="P2" s="198"/>
      <c r="Q2" s="199"/>
      <c r="R2" s="198"/>
      <c r="S2" s="198"/>
      <c r="T2" s="198"/>
    </row>
    <row r="3" spans="1:24" s="200" customFormat="1" ht="20.25" customHeight="1" x14ac:dyDescent="0.15">
      <c r="A3" s="226"/>
      <c r="B3" s="194"/>
      <c r="C3" s="552" t="s">
        <v>146</v>
      </c>
      <c r="D3" s="552"/>
      <c r="E3" s="552"/>
      <c r="F3" s="552"/>
      <c r="G3" s="552"/>
      <c r="H3" s="552"/>
      <c r="I3" s="552"/>
      <c r="J3" s="552"/>
      <c r="K3" s="552"/>
      <c r="L3" s="552"/>
      <c r="M3" s="552"/>
      <c r="N3" s="552"/>
      <c r="O3" s="552"/>
      <c r="P3" s="552"/>
      <c r="Q3" s="552"/>
      <c r="R3" s="552"/>
      <c r="S3" s="198"/>
      <c r="T3" s="198"/>
    </row>
    <row r="4" spans="1:24" s="200" customFormat="1" ht="20.25" customHeight="1" x14ac:dyDescent="0.15">
      <c r="A4" s="226"/>
      <c r="B4" s="194"/>
      <c r="C4" s="194"/>
      <c r="D4" s="195"/>
      <c r="E4" s="196"/>
      <c r="F4" s="196"/>
      <c r="G4" s="196"/>
      <c r="H4" s="196"/>
      <c r="I4" s="197"/>
      <c r="J4" s="196"/>
      <c r="K4" s="196"/>
      <c r="L4" s="196"/>
      <c r="M4" s="196"/>
      <c r="N4" s="198"/>
      <c r="O4" s="198"/>
      <c r="P4" s="198"/>
      <c r="Q4" s="199"/>
      <c r="R4" s="198"/>
      <c r="S4" s="198"/>
      <c r="T4" s="198"/>
    </row>
    <row r="5" spans="1:24" s="210" customFormat="1" ht="12" customHeight="1" x14ac:dyDescent="0.15">
      <c r="A5" s="201"/>
      <c r="B5" s="201"/>
      <c r="C5" s="201"/>
      <c r="D5" s="202"/>
      <c r="E5" s="202"/>
      <c r="F5" s="202"/>
      <c r="G5" s="202"/>
      <c r="H5" s="202"/>
      <c r="I5" s="203" t="s">
        <v>107</v>
      </c>
      <c r="J5" s="204">
        <v>0.66666666666666663</v>
      </c>
      <c r="K5" s="205"/>
      <c r="L5" s="201"/>
      <c r="M5" s="201"/>
      <c r="N5" s="206"/>
      <c r="O5" s="201"/>
      <c r="P5" s="201"/>
      <c r="Q5" s="207"/>
      <c r="R5" s="208" t="s">
        <v>108</v>
      </c>
      <c r="S5" s="209"/>
      <c r="T5" s="201"/>
    </row>
    <row r="6" spans="1:24" s="212" customFormat="1" ht="23.1" customHeight="1" x14ac:dyDescent="0.15">
      <c r="A6" s="211"/>
      <c r="B6" s="211"/>
      <c r="C6" s="553" t="s">
        <v>109</v>
      </c>
      <c r="D6" s="554"/>
      <c r="E6" s="554"/>
      <c r="F6" s="483"/>
      <c r="G6" s="482" t="s">
        <v>7</v>
      </c>
      <c r="H6" s="483"/>
      <c r="I6" s="490" t="s">
        <v>8</v>
      </c>
      <c r="J6" s="491"/>
      <c r="K6" s="491"/>
      <c r="L6" s="491"/>
      <c r="M6" s="491"/>
      <c r="N6" s="491"/>
      <c r="O6" s="491"/>
      <c r="P6" s="491"/>
      <c r="Q6" s="491"/>
      <c r="R6" s="492"/>
      <c r="S6" s="211"/>
      <c r="T6" s="211"/>
    </row>
    <row r="7" spans="1:24" s="212" customFormat="1" ht="45.75" customHeight="1" x14ac:dyDescent="0.15">
      <c r="A7" s="211"/>
      <c r="B7" s="211"/>
      <c r="C7" s="243"/>
      <c r="D7" s="555" t="s">
        <v>111</v>
      </c>
      <c r="E7" s="556"/>
      <c r="F7" s="557"/>
      <c r="G7" s="242" t="s">
        <v>136</v>
      </c>
      <c r="H7" s="241" t="s">
        <v>137</v>
      </c>
      <c r="I7" s="484" t="s">
        <v>133</v>
      </c>
      <c r="J7" s="485"/>
      <c r="K7" s="486" t="s">
        <v>134</v>
      </c>
      <c r="L7" s="485"/>
      <c r="M7" s="487" t="s">
        <v>110</v>
      </c>
      <c r="N7" s="488"/>
      <c r="O7" s="489"/>
      <c r="P7" s="558" t="s">
        <v>135</v>
      </c>
      <c r="Q7" s="559"/>
      <c r="R7" s="560"/>
      <c r="S7" s="211"/>
      <c r="T7" s="211"/>
    </row>
    <row r="8" spans="1:24" s="212" customFormat="1" ht="32.1" customHeight="1" x14ac:dyDescent="0.15">
      <c r="A8" s="211"/>
      <c r="B8" s="211"/>
      <c r="C8" s="520" t="s">
        <v>147</v>
      </c>
      <c r="D8" s="522" t="s">
        <v>112</v>
      </c>
      <c r="E8" s="542" t="s">
        <v>113</v>
      </c>
      <c r="F8" s="543"/>
      <c r="G8" s="227"/>
      <c r="H8" s="561"/>
      <c r="I8" s="544" t="str">
        <f>'付表1ー１_展示会等-'!I40</f>
        <v/>
      </c>
      <c r="J8" s="545"/>
      <c r="K8" s="545" t="str">
        <f>'付表1ー１_展示会等-'!J40</f>
        <v/>
      </c>
      <c r="L8" s="545"/>
      <c r="M8" s="228"/>
      <c r="N8" s="546" t="str">
        <f>IF(K8="","",ROUNDDOWN(K8*$J$5,-3))</f>
        <v/>
      </c>
      <c r="O8" s="547"/>
      <c r="P8" s="537"/>
      <c r="Q8" s="538"/>
      <c r="R8" s="539"/>
      <c r="S8" s="211"/>
      <c r="T8" s="211"/>
    </row>
    <row r="9" spans="1:24" s="212" customFormat="1" ht="32.1" customHeight="1" x14ac:dyDescent="0.15">
      <c r="A9" s="211"/>
      <c r="B9" s="211"/>
      <c r="C9" s="520"/>
      <c r="D9" s="523"/>
      <c r="E9" s="550" t="s">
        <v>114</v>
      </c>
      <c r="F9" s="551"/>
      <c r="G9" s="229"/>
      <c r="H9" s="562"/>
      <c r="I9" s="548" t="str">
        <f>'付表1ー１_展示会等-'!I41</f>
        <v/>
      </c>
      <c r="J9" s="549"/>
      <c r="K9" s="549" t="str">
        <f>'付表1ー１_展示会等-'!J41</f>
        <v/>
      </c>
      <c r="L9" s="549"/>
      <c r="M9" s="230"/>
      <c r="N9" s="524" t="str">
        <f>IF(K9="","",ROUNDDOWN(K9*$J$5,-3))</f>
        <v/>
      </c>
      <c r="O9" s="525"/>
      <c r="P9" s="537"/>
      <c r="Q9" s="538"/>
      <c r="R9" s="539"/>
      <c r="S9" s="211"/>
      <c r="T9" s="211"/>
      <c r="W9" s="213"/>
    </row>
    <row r="10" spans="1:24" s="212" customFormat="1" ht="32.1" customHeight="1" x14ac:dyDescent="0.15">
      <c r="A10" s="211"/>
      <c r="B10" s="211"/>
      <c r="C10" s="520"/>
      <c r="D10" s="523"/>
      <c r="E10" s="550" t="s">
        <v>115</v>
      </c>
      <c r="F10" s="551"/>
      <c r="G10" s="229"/>
      <c r="H10" s="562"/>
      <c r="I10" s="548" t="str">
        <f>'付表1ー１_展示会等-'!I42</f>
        <v/>
      </c>
      <c r="J10" s="549"/>
      <c r="K10" s="549" t="str">
        <f>'付表1ー１_展示会等-'!J42</f>
        <v/>
      </c>
      <c r="L10" s="549"/>
      <c r="M10" s="230"/>
      <c r="N10" s="524" t="str">
        <f>IF(K10="","",ROUNDDOWN(K10*$J$5,-3))</f>
        <v/>
      </c>
      <c r="O10" s="525"/>
      <c r="P10" s="537"/>
      <c r="Q10" s="538"/>
      <c r="R10" s="539"/>
      <c r="S10" s="211"/>
      <c r="T10" s="211"/>
    </row>
    <row r="11" spans="1:24" s="212" customFormat="1" ht="32.1" customHeight="1" x14ac:dyDescent="0.15">
      <c r="A11" s="211"/>
      <c r="B11" s="211"/>
      <c r="C11" s="520"/>
      <c r="D11" s="523"/>
      <c r="E11" s="540" t="s">
        <v>116</v>
      </c>
      <c r="F11" s="541"/>
      <c r="G11" s="231"/>
      <c r="H11" s="562"/>
      <c r="I11" s="548" t="str">
        <f>'付表1ー１_展示会等-'!I43</f>
        <v/>
      </c>
      <c r="J11" s="549"/>
      <c r="K11" s="549" t="str">
        <f>'付表1ー１_展示会等-'!J43</f>
        <v/>
      </c>
      <c r="L11" s="549"/>
      <c r="M11" s="230"/>
      <c r="N11" s="524" t="str">
        <f>IF(K11="","",IF((ROUNDDOWN(K11*$J$5,-3))&gt;200000,200000,ROUNDDOWN(K11*$J$5,-3)))</f>
        <v/>
      </c>
      <c r="O11" s="525"/>
      <c r="P11" s="537"/>
      <c r="Q11" s="538"/>
      <c r="R11" s="539"/>
      <c r="S11" s="211"/>
      <c r="T11" s="211"/>
    </row>
    <row r="12" spans="1:24" s="212" customFormat="1" ht="32.1" customHeight="1" x14ac:dyDescent="0.15">
      <c r="A12" s="211"/>
      <c r="B12" s="211"/>
      <c r="C12" s="520"/>
      <c r="D12" s="574" t="s">
        <v>117</v>
      </c>
      <c r="E12" s="574"/>
      <c r="F12" s="575"/>
      <c r="G12" s="232"/>
      <c r="H12" s="562"/>
      <c r="I12" s="548" t="str">
        <f>付表1ー２_EC・web!G16</f>
        <v/>
      </c>
      <c r="J12" s="549"/>
      <c r="K12" s="549" t="str">
        <f>付表1ー２_EC・web!H16</f>
        <v/>
      </c>
      <c r="L12" s="549"/>
      <c r="M12" s="230"/>
      <c r="N12" s="524" t="str">
        <f>IF(K12="","",IF((ROUNDDOWN(K12*$J$5,-3))&gt;200000,200000,ROUNDDOWN(K12*$J$5,-3)))</f>
        <v/>
      </c>
      <c r="O12" s="525"/>
      <c r="P12" s="214"/>
      <c r="Q12" s="564"/>
      <c r="R12" s="565"/>
      <c r="S12" s="211"/>
      <c r="T12" s="211"/>
      <c r="X12" s="213"/>
    </row>
    <row r="13" spans="1:24" s="212" customFormat="1" ht="32.1" customHeight="1" thickBot="1" x14ac:dyDescent="0.2">
      <c r="A13" s="211"/>
      <c r="B13" s="211"/>
      <c r="C13" s="520"/>
      <c r="D13" s="566" t="s">
        <v>118</v>
      </c>
      <c r="E13" s="566"/>
      <c r="F13" s="567"/>
      <c r="G13" s="233"/>
      <c r="H13" s="563"/>
      <c r="I13" s="568" t="str">
        <f>付表1ー２_EC・web!G34</f>
        <v/>
      </c>
      <c r="J13" s="569"/>
      <c r="K13" s="569" t="str">
        <f>付表1ー２_EC・web!H34</f>
        <v/>
      </c>
      <c r="L13" s="569"/>
      <c r="M13" s="234" t="s">
        <v>119</v>
      </c>
      <c r="N13" s="570" t="str">
        <f>IF(K13="","",IF((ROUNDDOWN(K13*$J$5,-3))&gt;200000,200000,ROUNDDOWN(K13*$J$5,-3)))</f>
        <v/>
      </c>
      <c r="O13" s="571"/>
      <c r="P13" s="215"/>
      <c r="Q13" s="572" t="s">
        <v>120</v>
      </c>
      <c r="R13" s="573"/>
      <c r="S13" s="211"/>
      <c r="T13" s="211"/>
    </row>
    <row r="14" spans="1:24" s="212" customFormat="1" ht="36" customHeight="1" thickTop="1" thickBot="1" x14ac:dyDescent="0.2">
      <c r="A14" s="211"/>
      <c r="B14" s="211"/>
      <c r="C14" s="521"/>
      <c r="D14" s="474" t="s">
        <v>121</v>
      </c>
      <c r="E14" s="475"/>
      <c r="F14" s="475"/>
      <c r="G14" s="245"/>
      <c r="H14" s="246"/>
      <c r="I14" s="476" t="str">
        <f>IF(AND(I8="",I9="",I10="",I11="",I12="",I13=""),"",SUM(I8:I13))</f>
        <v/>
      </c>
      <c r="J14" s="477"/>
      <c r="K14" s="478" t="str">
        <f>IF(AND(K8="",K9="",K10="",K11="",K12="",K13=""),"",SUM(K8:K13))</f>
        <v/>
      </c>
      <c r="L14" s="479"/>
      <c r="M14" s="480" t="str">
        <f>IF(AND(N8="",N9="",N10="",N11="",N12="",N13=""),"",SUM(N8:N13))</f>
        <v/>
      </c>
      <c r="N14" s="481"/>
      <c r="O14" s="481"/>
      <c r="P14" s="216" t="s">
        <v>122</v>
      </c>
      <c r="Q14" s="511"/>
      <c r="R14" s="512"/>
      <c r="S14" s="211"/>
      <c r="T14" s="217"/>
      <c r="X14" s="213"/>
    </row>
    <row r="15" spans="1:24" s="212" customFormat="1" ht="32.1" customHeight="1" thickTop="1" x14ac:dyDescent="0.15">
      <c r="A15" s="211"/>
      <c r="B15" s="211"/>
      <c r="C15" s="453" t="s">
        <v>123</v>
      </c>
      <c r="D15" s="514" t="s">
        <v>124</v>
      </c>
      <c r="E15" s="515"/>
      <c r="F15" s="515"/>
      <c r="G15" s="235"/>
      <c r="H15" s="534"/>
      <c r="I15" s="516" t="str">
        <f>付表1ー３_印刷・動画・広告!G10</f>
        <v/>
      </c>
      <c r="J15" s="517"/>
      <c r="K15" s="517" t="str">
        <f>付表1ー３_印刷・動画・広告!H10</f>
        <v/>
      </c>
      <c r="L15" s="517"/>
      <c r="M15" s="236"/>
      <c r="N15" s="518" t="str">
        <f>IF(K15="","",IF((ROUNDDOWN(K15*$J$5,-3))&gt;500000,500000,ROUNDDOWN(K15*$J$5,-3)))</f>
        <v/>
      </c>
      <c r="O15" s="519"/>
      <c r="P15" s="218"/>
      <c r="Q15" s="219"/>
      <c r="R15" s="220"/>
      <c r="S15" s="211"/>
      <c r="T15" s="211"/>
    </row>
    <row r="16" spans="1:24" s="212" customFormat="1" ht="32.1" customHeight="1" x14ac:dyDescent="0.15">
      <c r="A16" s="211"/>
      <c r="B16" s="211"/>
      <c r="C16" s="454"/>
      <c r="D16" s="526" t="s">
        <v>125</v>
      </c>
      <c r="E16" s="527"/>
      <c r="F16" s="527"/>
      <c r="G16" s="237"/>
      <c r="H16" s="535"/>
      <c r="I16" s="528" t="str">
        <f>付表1ー３_印刷・動画・広告!G18</f>
        <v/>
      </c>
      <c r="J16" s="529"/>
      <c r="K16" s="529" t="str">
        <f>付表1ー３_印刷・動画・広告!H18</f>
        <v/>
      </c>
      <c r="L16" s="529"/>
      <c r="M16" s="238"/>
      <c r="N16" s="530" t="str">
        <f>IF(K16="","",IF((ROUNDDOWN(K16*$J$5,-3))&gt;200000,200000,ROUNDDOWN(K16*$J$5,-3)))</f>
        <v/>
      </c>
      <c r="O16" s="531"/>
      <c r="P16" s="221"/>
      <c r="Q16" s="219"/>
      <c r="R16" s="220"/>
      <c r="S16" s="211"/>
      <c r="T16" s="211"/>
    </row>
    <row r="17" spans="1:20" s="212" customFormat="1" ht="32.1" customHeight="1" thickBot="1" x14ac:dyDescent="0.2">
      <c r="A17" s="211"/>
      <c r="B17" s="211"/>
      <c r="C17" s="454"/>
      <c r="D17" s="532" t="s">
        <v>126</v>
      </c>
      <c r="E17" s="533"/>
      <c r="F17" s="533"/>
      <c r="G17" s="239"/>
      <c r="H17" s="536"/>
      <c r="I17" s="470" t="str">
        <f>付表1ー３_印刷・動画・広告!G31</f>
        <v/>
      </c>
      <c r="J17" s="471"/>
      <c r="K17" s="471" t="str">
        <f>付表1ー３_印刷・動画・広告!H31</f>
        <v/>
      </c>
      <c r="L17" s="471"/>
      <c r="M17" s="240" t="s">
        <v>127</v>
      </c>
      <c r="N17" s="472" t="str">
        <f>IF(K17="","",IF((ROUNDDOWN(K17*$J$5,-3))&gt;200000,200000,ROUNDDOWN(K17*$J$5,-3)))</f>
        <v/>
      </c>
      <c r="O17" s="473"/>
      <c r="P17" s="219"/>
      <c r="Q17" s="222" t="s">
        <v>128</v>
      </c>
      <c r="R17" s="223"/>
      <c r="S17" s="211"/>
      <c r="T17" s="211"/>
    </row>
    <row r="18" spans="1:20" s="212" customFormat="1" ht="32.1" customHeight="1" thickTop="1" thickBot="1" x14ac:dyDescent="0.2">
      <c r="A18" s="211"/>
      <c r="B18" s="211"/>
      <c r="C18" s="513"/>
      <c r="D18" s="494" t="s">
        <v>129</v>
      </c>
      <c r="E18" s="495"/>
      <c r="F18" s="496"/>
      <c r="G18" s="247"/>
      <c r="H18" s="248"/>
      <c r="I18" s="497" t="str">
        <f>IF(AND(I15="",I16="",I17=""),"",SUM(I15:I17))</f>
        <v/>
      </c>
      <c r="J18" s="498"/>
      <c r="K18" s="498" t="str">
        <f>IF(AND(K15="",K16="",K17=""),"",SUM(K15:K17))</f>
        <v/>
      </c>
      <c r="L18" s="499"/>
      <c r="M18" s="500" t="str">
        <f>IF(AND(N15="",N16="",N17=""),"",SUM(N15:N17))</f>
        <v/>
      </c>
      <c r="N18" s="501"/>
      <c r="O18" s="501"/>
      <c r="P18" s="224" t="s">
        <v>122</v>
      </c>
      <c r="Q18" s="502"/>
      <c r="R18" s="503"/>
      <c r="S18" s="211"/>
      <c r="T18" s="211"/>
    </row>
    <row r="19" spans="1:20" s="212" customFormat="1" ht="35.25" customHeight="1" thickTop="1" x14ac:dyDescent="0.15">
      <c r="A19" s="211"/>
      <c r="B19" s="211"/>
      <c r="C19" s="508" t="s">
        <v>130</v>
      </c>
      <c r="D19" s="509"/>
      <c r="E19" s="509"/>
      <c r="F19" s="510"/>
      <c r="G19" s="245"/>
      <c r="H19" s="246"/>
      <c r="I19" s="497" t="str">
        <f>IF(AND(I14="",I18=""),"",SUM(I14,I18))</f>
        <v/>
      </c>
      <c r="J19" s="498"/>
      <c r="K19" s="498" t="str">
        <f t="shared" ref="K19" si="0">IF(AND(K14="",K18=""),"",SUM(K14,K18))</f>
        <v/>
      </c>
      <c r="L19" s="499"/>
      <c r="M19" s="504" t="str">
        <f>IF(AND(M14="",M18=""),"",SUM(M14,M18))</f>
        <v/>
      </c>
      <c r="N19" s="505"/>
      <c r="O19" s="505"/>
      <c r="P19" s="225"/>
      <c r="Q19" s="506">
        <f>SUM(Q14,Q18)</f>
        <v>0</v>
      </c>
      <c r="R19" s="507"/>
      <c r="S19" s="211"/>
      <c r="T19" s="211"/>
    </row>
    <row r="20" spans="1:20" s="212" customFormat="1" ht="23.1" customHeight="1" x14ac:dyDescent="0.15">
      <c r="A20" s="211"/>
      <c r="B20" s="211"/>
      <c r="C20" s="211"/>
      <c r="D20" s="493" t="str">
        <f>IF(Q19&gt;1500000,"！助成限度額150万円を超えています！","")</f>
        <v/>
      </c>
      <c r="E20" s="493"/>
      <c r="F20" s="493"/>
      <c r="G20" s="493"/>
      <c r="H20" s="493"/>
      <c r="I20" s="493"/>
      <c r="J20" s="493"/>
      <c r="K20" s="493"/>
      <c r="L20" s="493"/>
      <c r="M20" s="493"/>
      <c r="N20" s="493"/>
      <c r="O20" s="493"/>
      <c r="P20" s="493"/>
      <c r="Q20" s="493"/>
      <c r="R20" s="493"/>
      <c r="S20" s="211"/>
      <c r="T20" s="211"/>
    </row>
    <row r="21" spans="1:20" s="212" customFormat="1" ht="5.45" customHeight="1" x14ac:dyDescent="0.15"/>
    <row r="22" spans="1:20" ht="15" customHeight="1" x14ac:dyDescent="0.15">
      <c r="L22" s="200"/>
      <c r="M22" s="200"/>
    </row>
    <row r="23" spans="1:20" ht="15" customHeight="1" x14ac:dyDescent="0.15">
      <c r="L23" s="200"/>
      <c r="M23" s="200"/>
    </row>
    <row r="24" spans="1:20" ht="15" customHeight="1" x14ac:dyDescent="0.15">
      <c r="L24" s="200"/>
      <c r="M24" s="200"/>
    </row>
    <row r="25" spans="1:20" ht="15" customHeight="1" x14ac:dyDescent="0.15">
      <c r="L25" s="200"/>
      <c r="M25" s="200"/>
    </row>
    <row r="26" spans="1:20" ht="15" customHeight="1" x14ac:dyDescent="0.15">
      <c r="L26" s="200"/>
      <c r="M26" s="200"/>
    </row>
    <row r="27" spans="1:20" ht="15" customHeight="1" x14ac:dyDescent="0.15"/>
    <row r="28" spans="1:20" ht="15" customHeight="1" x14ac:dyDescent="0.15"/>
    <row r="29" spans="1:20" ht="15" customHeight="1" x14ac:dyDescent="0.15"/>
    <row r="30" spans="1:20" ht="15" customHeight="1" x14ac:dyDescent="0.15"/>
  </sheetData>
  <sheetProtection formatCells="0" formatColumns="0" formatRows="0"/>
  <mergeCells count="69">
    <mergeCell ref="C3:R3"/>
    <mergeCell ref="C6:F6"/>
    <mergeCell ref="D7:F7"/>
    <mergeCell ref="P7:R7"/>
    <mergeCell ref="H8:H13"/>
    <mergeCell ref="K11:L11"/>
    <mergeCell ref="I12:J12"/>
    <mergeCell ref="K12:L12"/>
    <mergeCell ref="N12:O12"/>
    <mergeCell ref="Q12:R12"/>
    <mergeCell ref="D13:F13"/>
    <mergeCell ref="I13:J13"/>
    <mergeCell ref="K13:L13"/>
    <mergeCell ref="N13:O13"/>
    <mergeCell ref="Q13:R13"/>
    <mergeCell ref="D12:F12"/>
    <mergeCell ref="E11:F11"/>
    <mergeCell ref="E8:F8"/>
    <mergeCell ref="I8:J8"/>
    <mergeCell ref="K8:L8"/>
    <mergeCell ref="N8:O8"/>
    <mergeCell ref="I11:J11"/>
    <mergeCell ref="E9:F9"/>
    <mergeCell ref="I9:J9"/>
    <mergeCell ref="K9:L9"/>
    <mergeCell ref="N9:O9"/>
    <mergeCell ref="E10:F10"/>
    <mergeCell ref="I10:J10"/>
    <mergeCell ref="K10:L10"/>
    <mergeCell ref="N10:O10"/>
    <mergeCell ref="Q14:R14"/>
    <mergeCell ref="C15:C18"/>
    <mergeCell ref="D15:F15"/>
    <mergeCell ref="I15:J15"/>
    <mergeCell ref="K15:L15"/>
    <mergeCell ref="N15:O15"/>
    <mergeCell ref="C8:C14"/>
    <mergeCell ref="D8:D11"/>
    <mergeCell ref="N11:O11"/>
    <mergeCell ref="D16:F16"/>
    <mergeCell ref="I16:J16"/>
    <mergeCell ref="K16:L16"/>
    <mergeCell ref="N16:O16"/>
    <mergeCell ref="D17:F17"/>
    <mergeCell ref="H15:H17"/>
    <mergeCell ref="P8:R11"/>
    <mergeCell ref="D20:R20"/>
    <mergeCell ref="D18:F18"/>
    <mergeCell ref="I18:J18"/>
    <mergeCell ref="K18:L18"/>
    <mergeCell ref="M18:O18"/>
    <mergeCell ref="Q18:R18"/>
    <mergeCell ref="I19:J19"/>
    <mergeCell ref="K19:L19"/>
    <mergeCell ref="M19:O19"/>
    <mergeCell ref="Q19:R19"/>
    <mergeCell ref="C19:F19"/>
    <mergeCell ref="G6:H6"/>
    <mergeCell ref="I7:J7"/>
    <mergeCell ref="K7:L7"/>
    <mergeCell ref="M7:O7"/>
    <mergeCell ref="I6:R6"/>
    <mergeCell ref="I17:J17"/>
    <mergeCell ref="K17:L17"/>
    <mergeCell ref="N17:O17"/>
    <mergeCell ref="D14:F14"/>
    <mergeCell ref="I14:J14"/>
    <mergeCell ref="K14:L14"/>
    <mergeCell ref="M14:O14"/>
  </mergeCells>
  <phoneticPr fontId="1"/>
  <conditionalFormatting sqref="Q19">
    <cfRule type="cellIs" dxfId="3" priority="4" operator="greaterThan">
      <formula>1500000</formula>
    </cfRule>
  </conditionalFormatting>
  <conditionalFormatting sqref="P8">
    <cfRule type="containsText" dxfId="2" priority="3" operator="containsText" text="☟増やせます☟">
      <formula>NOT(ISERROR(SEARCH("☟増やせます☟",P8)))</formula>
    </cfRule>
  </conditionalFormatting>
  <conditionalFormatting sqref="Q14:R14">
    <cfRule type="cellIs" dxfId="1" priority="2" operator="greaterThan">
      <formula>$M$14</formula>
    </cfRule>
  </conditionalFormatting>
  <conditionalFormatting sqref="Q18:R18">
    <cfRule type="cellIs" dxfId="0" priority="1" operator="greaterThan">
      <formula>$M$18</formula>
    </cfRule>
  </conditionalFormatting>
  <dataValidations count="6">
    <dataValidation type="custom" imeMode="halfAlpha" operator="lessThanOrEqual" allowBlank="1" showInputMessage="1" showErrorMessage="1" errorTitle="金額オーバー 又は 千円以下切り捨て" error="申請できる助成金交付申請金額をオーバーしている　又は　千円以下は切り捨て（０）で入力下さい。" promptTitle="[経費区分]展示会等参加費" prompt="の助成金交付申請額をご入力ください。_x000a_左記セルの金額を参考にしてください。" sqref="Q12:R12">
      <formula1>AND(M12&gt;=Q12,MOD(Q12,1000)=0)</formula1>
    </dataValidation>
    <dataValidation imeMode="halfAlpha" allowBlank="1" showInputMessage="1" promptTitle="[経費区分]展示会等参加費・EC・自社WEBサイト" prompt="の助成金交付申請額になります。_x000a__x000a_左記セル㋐の金額を越えない額を入力してください。_x000a_㋐’＋㋑’＝150万円以内となるよう調整してください。_x000a_＊千円未満切り捨て" sqref="Q14:R14"/>
    <dataValidation allowBlank="1" showInputMessage="1" prompt="入力不用（自動計算されます）" sqref="I8:J8"/>
    <dataValidation imeMode="halfAlpha" operator="lessThanOrEqual" showInputMessage="1" errorTitle="金額オーバー 又は 千円以下切り捨て 又は 販売促進費の単独申請" error="申請できる助成金交付申請金額をオーバーしている　又は　千円以下は切り捨て（０）で入力下さい　又は 展示会等参加費の交付申請額から入力下さい。" promptTitle="[経費区分]販売促進費" prompt="の助成金交付申請額になります。_x000a__x000a_左記セル㋐の金額を越えない額を入力してください。_x000a_㋐’＋㋑’＝150万円以内となるよう調整してください。_x000a_＊千円未満切り捨て" sqref="Q18:R18"/>
    <dataValidation allowBlank="1" showInputMessage="1" showErrorMessage="1" prompt="入力不用（自動計算されます）" sqref="J15:J19 K8:K19 I9:I19 J9:J13 L8:L13 L15:L19 M19"/>
    <dataValidation allowBlank="1" showInputMessage="1" showErrorMessage="1" prompt="入力不要_x000a_(自動計算されます)" sqref="P12:P14 M8:M12 N13 N17 M14:M16 M18"/>
  </dataValidations>
  <printOptions horizontalCentered="1"/>
  <pageMargins left="0.78740157480314965" right="0.27559055118110237" top="0.39370078740157483" bottom="0.4724409448818898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変更承認申請書</vt:lpstr>
      <vt:lpstr>付表1ー１_展示会等-</vt:lpstr>
      <vt:lpstr>付表1ー２_EC・web</vt:lpstr>
      <vt:lpstr>付表1ー３_印刷・動画・広告</vt:lpstr>
      <vt:lpstr>付表２_資金計画</vt:lpstr>
      <vt:lpstr>変更承認申請書!Print_Area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2023-05-29T08:12:46Z</cp:lastPrinted>
  <dcterms:created xsi:type="dcterms:W3CDTF">2018-03-26T08:26:54Z</dcterms:created>
  <dcterms:modified xsi:type="dcterms:W3CDTF">2023-08-16T05:13:16Z</dcterms:modified>
</cp:coreProperties>
</file>